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lassement  homme" sheetId="1" r:id="rId1"/>
  </sheets>
  <definedNames>
    <definedName name="RESISTANTS_2019_Classement_Trail_14km_1" localSheetId="0">'Classement  homme'!$B$118:$E$173</definedName>
  </definedNames>
  <calcPr fullCalcOnLoad="1"/>
</workbook>
</file>

<file path=xl/sharedStrings.xml><?xml version="1.0" encoding="utf-8"?>
<sst xmlns="http://schemas.openxmlformats.org/spreadsheetml/2006/main" count="655" uniqueCount="393">
  <si>
    <t>Place</t>
  </si>
  <si>
    <t>NOM</t>
  </si>
  <si>
    <t>PRENOM</t>
  </si>
  <si>
    <t>CATEGORIE</t>
  </si>
  <si>
    <t>CLUB</t>
  </si>
  <si>
    <t>Classement provisoire</t>
  </si>
  <si>
    <t>Classement catégorie</t>
  </si>
  <si>
    <t>Trail des résistants      30 km</t>
  </si>
  <si>
    <t>Damien</t>
  </si>
  <si>
    <t>SE</t>
  </si>
  <si>
    <t>Michael</t>
  </si>
  <si>
    <t>Jonathan</t>
  </si>
  <si>
    <t>Jeremy</t>
  </si>
  <si>
    <t>Alexandre</t>
  </si>
  <si>
    <t>Nicolas</t>
  </si>
  <si>
    <t>GNEMMI</t>
  </si>
  <si>
    <t>BERTOIS</t>
  </si>
  <si>
    <t>Emeric</t>
  </si>
  <si>
    <t>M1</t>
  </si>
  <si>
    <t>SCHLEUNIGER</t>
  </si>
  <si>
    <t>Christophe</t>
  </si>
  <si>
    <t>M2</t>
  </si>
  <si>
    <t>LESUEUR</t>
  </si>
  <si>
    <t>Sylvain</t>
  </si>
  <si>
    <t>MOREL</t>
  </si>
  <si>
    <t>Francois</t>
  </si>
  <si>
    <t>Mickael</t>
  </si>
  <si>
    <t>TRAILERS NORMANDS</t>
  </si>
  <si>
    <t>PANNIER</t>
  </si>
  <si>
    <t>Laurent</t>
  </si>
  <si>
    <t>OXYGENE BELBEUF</t>
  </si>
  <si>
    <t>Franck</t>
  </si>
  <si>
    <t>Cédric</t>
  </si>
  <si>
    <t>TEAM RADICATRAIL</t>
  </si>
  <si>
    <t>Olivier</t>
  </si>
  <si>
    <t>VAL-DE-REUIL AC *</t>
  </si>
  <si>
    <t>DUBREUIL</t>
  </si>
  <si>
    <t>Florent</t>
  </si>
  <si>
    <t>TEAM RAIDLIGHT</t>
  </si>
  <si>
    <t>Sebastien</t>
  </si>
  <si>
    <t>PIERRE</t>
  </si>
  <si>
    <t>Carl</t>
  </si>
  <si>
    <t>BARBEY</t>
  </si>
  <si>
    <t>David</t>
  </si>
  <si>
    <t>Benjamin</t>
  </si>
  <si>
    <t>GUILLEMARD</t>
  </si>
  <si>
    <t>Cyril</t>
  </si>
  <si>
    <t>Frederic</t>
  </si>
  <si>
    <t>Alain</t>
  </si>
  <si>
    <t>Aurelien</t>
  </si>
  <si>
    <t>SAFRAN NACELLES</t>
  </si>
  <si>
    <t>DUMONT</t>
  </si>
  <si>
    <t>Pascal</t>
  </si>
  <si>
    <t>CHAPELLE</t>
  </si>
  <si>
    <t>Julien</t>
  </si>
  <si>
    <t>REIGNIER</t>
  </si>
  <si>
    <t>Romain</t>
  </si>
  <si>
    <t>Antoine</t>
  </si>
  <si>
    <t>DUFLO</t>
  </si>
  <si>
    <t>Anthony</t>
  </si>
  <si>
    <t>Arnaud</t>
  </si>
  <si>
    <t>M3</t>
  </si>
  <si>
    <t>Fabrice</t>
  </si>
  <si>
    <t>VALE</t>
  </si>
  <si>
    <t>Antonio</t>
  </si>
  <si>
    <t>Ludovic</t>
  </si>
  <si>
    <t>RATEL</t>
  </si>
  <si>
    <t>Vincent</t>
  </si>
  <si>
    <t>Samuel</t>
  </si>
  <si>
    <t>PONT AUDEMER TRIATHLON</t>
  </si>
  <si>
    <t>Stéphane</t>
  </si>
  <si>
    <t>Thierry</t>
  </si>
  <si>
    <t>AVENEL</t>
  </si>
  <si>
    <t>ES</t>
  </si>
  <si>
    <t>Sébastien</t>
  </si>
  <si>
    <t>PIMONT</t>
  </si>
  <si>
    <t>Bertrand</t>
  </si>
  <si>
    <t>Bruno</t>
  </si>
  <si>
    <t>Paul</t>
  </si>
  <si>
    <t>Jerome</t>
  </si>
  <si>
    <t>Pierre</t>
  </si>
  <si>
    <t>Eric</t>
  </si>
  <si>
    <t>BINA</t>
  </si>
  <si>
    <t>GENETAY</t>
  </si>
  <si>
    <t>Alban</t>
  </si>
  <si>
    <t>GA COMMUNAUTE SAINT ROMAIN</t>
  </si>
  <si>
    <t>HERAMBOURG</t>
  </si>
  <si>
    <t>Stephane</t>
  </si>
  <si>
    <t>PETIT</t>
  </si>
  <si>
    <t>Patrice</t>
  </si>
  <si>
    <t>Gilles</t>
  </si>
  <si>
    <t>Loic</t>
  </si>
  <si>
    <t>Dominique</t>
  </si>
  <si>
    <t>BESSONNET</t>
  </si>
  <si>
    <t>Yannick</t>
  </si>
  <si>
    <t>Guillaume</t>
  </si>
  <si>
    <t>HEBERT</t>
  </si>
  <si>
    <t>Gerard</t>
  </si>
  <si>
    <t>EMSL SECTION JOGGING</t>
  </si>
  <si>
    <t>Marc</t>
  </si>
  <si>
    <t>Norbert</t>
  </si>
  <si>
    <t>ESCRIHUELA</t>
  </si>
  <si>
    <t>Thomas</t>
  </si>
  <si>
    <t>DUPARC</t>
  </si>
  <si>
    <t>BOVE</t>
  </si>
  <si>
    <t>Emmanuel</t>
  </si>
  <si>
    <t>LITTORAL FECAMPOIS ATHLETISME</t>
  </si>
  <si>
    <t>Daniel</t>
  </si>
  <si>
    <t>Michel</t>
  </si>
  <si>
    <t>VINCENT</t>
  </si>
  <si>
    <t>SOREL</t>
  </si>
  <si>
    <t>DUMESNIL</t>
  </si>
  <si>
    <t>PICARD</t>
  </si>
  <si>
    <t>François-Xavier</t>
  </si>
  <si>
    <t>GODEFROY</t>
  </si>
  <si>
    <t>LECLERC</t>
  </si>
  <si>
    <t>MASSELIN</t>
  </si>
  <si>
    <t>Mathieu</t>
  </si>
  <si>
    <t>MABIRE</t>
  </si>
  <si>
    <t>LEROUX</t>
  </si>
  <si>
    <t>LEROY</t>
  </si>
  <si>
    <t>Cedric</t>
  </si>
  <si>
    <t>VILHENA</t>
  </si>
  <si>
    <t>Jean Pierre</t>
  </si>
  <si>
    <t>Philippe</t>
  </si>
  <si>
    <t>LASSADE</t>
  </si>
  <si>
    <t>CHRISTOPHE</t>
  </si>
  <si>
    <t>M4</t>
  </si>
  <si>
    <t>ROSAY</t>
  </si>
  <si>
    <t>LEVIEUX</t>
  </si>
  <si>
    <t>Yohann</t>
  </si>
  <si>
    <t>Patrick</t>
  </si>
  <si>
    <t>BARBET</t>
  </si>
  <si>
    <t>LAMY</t>
  </si>
  <si>
    <t>DUTEIL</t>
  </si>
  <si>
    <t>RIVA COURIR</t>
  </si>
  <si>
    <t>LOUIS</t>
  </si>
  <si>
    <t>AGASSE</t>
  </si>
  <si>
    <t>BACHELET</t>
  </si>
  <si>
    <t>Xavier</t>
  </si>
  <si>
    <t>PEREIRA</t>
  </si>
  <si>
    <t>Louis</t>
  </si>
  <si>
    <t>JU</t>
  </si>
  <si>
    <t>LEMAISTRE</t>
  </si>
  <si>
    <t>Jean</t>
  </si>
  <si>
    <t>HAMON</t>
  </si>
  <si>
    <t>1 er SE</t>
  </si>
  <si>
    <t>1 ere M1</t>
  </si>
  <si>
    <t>1 er M2</t>
  </si>
  <si>
    <t>1 er M3</t>
  </si>
  <si>
    <t>1 er JU</t>
  </si>
  <si>
    <t>1 er M4</t>
  </si>
  <si>
    <t>1 er ES</t>
  </si>
  <si>
    <t>SENECHAL</t>
  </si>
  <si>
    <t>Denis</t>
  </si>
  <si>
    <t>RENARD</t>
  </si>
  <si>
    <t>Frédéric</t>
  </si>
  <si>
    <t>MARINIER</t>
  </si>
  <si>
    <t>Valentin</t>
  </si>
  <si>
    <t>FIGUEREO</t>
  </si>
  <si>
    <t>BENARD</t>
  </si>
  <si>
    <t>LANCEL</t>
  </si>
  <si>
    <t>François</t>
  </si>
  <si>
    <t>HARBONNIER</t>
  </si>
  <si>
    <t>MOUNIGAN</t>
  </si>
  <si>
    <t>DUSEAUX</t>
  </si>
  <si>
    <t>HUBERT</t>
  </si>
  <si>
    <t>DESROLES</t>
  </si>
  <si>
    <t>RUN'IN CONCHES</t>
  </si>
  <si>
    <t>BCS</t>
  </si>
  <si>
    <t>ROUTEL</t>
  </si>
  <si>
    <t>DALLET</t>
  </si>
  <si>
    <t>DEAUVILLE TROUVILLE TRIATHLON</t>
  </si>
  <si>
    <t>DE LAAGE</t>
  </si>
  <si>
    <t>GOODLIFFE</t>
  </si>
  <si>
    <t>TEAM  DE NORMANDIE</t>
  </si>
  <si>
    <t>Martial</t>
  </si>
  <si>
    <t>Dave</t>
  </si>
  <si>
    <t>COUDRAY</t>
  </si>
  <si>
    <t>LEFEVRE</t>
  </si>
  <si>
    <t>BOMER</t>
  </si>
  <si>
    <t>VILAIN</t>
  </si>
  <si>
    <t>BOULANT</t>
  </si>
  <si>
    <t>COUCKE</t>
  </si>
  <si>
    <t>GROULT</t>
  </si>
  <si>
    <t>Camille</t>
  </si>
  <si>
    <t>UN DEFI POUR ZOÉ</t>
  </si>
  <si>
    <t>UN DÉFI POUR ZOÉ</t>
  </si>
  <si>
    <t>GUEDON</t>
  </si>
  <si>
    <t>LE BRAS</t>
  </si>
  <si>
    <t>HUMBERT</t>
  </si>
  <si>
    <t>VERMANDEL</t>
  </si>
  <si>
    <t>VANBALEGHEM</t>
  </si>
  <si>
    <t>VACANDARD</t>
  </si>
  <si>
    <t>RUNNERS 76</t>
  </si>
  <si>
    <t>ACHER</t>
  </si>
  <si>
    <t>PREAUX</t>
  </si>
  <si>
    <t>LOPES</t>
  </si>
  <si>
    <t>Alexis</t>
  </si>
  <si>
    <t>HARDY</t>
  </si>
  <si>
    <t>Romaric</t>
  </si>
  <si>
    <t>ASTPN</t>
  </si>
  <si>
    <t>Trail des résistants      14 km</t>
  </si>
  <si>
    <t>Yoann</t>
  </si>
  <si>
    <t>SEBIRE</t>
  </si>
  <si>
    <t>SOYER</t>
  </si>
  <si>
    <t>AYA</t>
  </si>
  <si>
    <t>BOURDON</t>
  </si>
  <si>
    <t>ESM GONFREVILLE L'ORCHER</t>
  </si>
  <si>
    <t>DUBELLEY</t>
  </si>
  <si>
    <t>CA CAUCHOIS</t>
  </si>
  <si>
    <t>HOUARD</t>
  </si>
  <si>
    <t>Regis</t>
  </si>
  <si>
    <t>WULLEN</t>
  </si>
  <si>
    <t>GUEVILLE</t>
  </si>
  <si>
    <t>LAPERDRIX</t>
  </si>
  <si>
    <t>DESPRES</t>
  </si>
  <si>
    <t>HAPEL</t>
  </si>
  <si>
    <t>LEPRETRE</t>
  </si>
  <si>
    <t>LEDUC</t>
  </si>
  <si>
    <t>NOË</t>
  </si>
  <si>
    <t>CHANDELIER</t>
  </si>
  <si>
    <t>HAZARD</t>
  </si>
  <si>
    <t>LHSA</t>
  </si>
  <si>
    <t>BEAUDOIN</t>
  </si>
  <si>
    <t>Thibault</t>
  </si>
  <si>
    <t>HAUVILE</t>
  </si>
  <si>
    <t>BIORUN</t>
  </si>
  <si>
    <t>ATSCAF</t>
  </si>
  <si>
    <t>Théo</t>
  </si>
  <si>
    <t>FONDELOT</t>
  </si>
  <si>
    <t>RUN' IN CONCHES</t>
  </si>
  <si>
    <t>TOURBATEZ</t>
  </si>
  <si>
    <t>SPEEDY SPORT</t>
  </si>
  <si>
    <t>DELEQUE</t>
  </si>
  <si>
    <t>CARDINAUX</t>
  </si>
  <si>
    <t>SCALESSA</t>
  </si>
  <si>
    <t>CHARIGNON</t>
  </si>
  <si>
    <t>VENAULT</t>
  </si>
  <si>
    <t>VERDURE</t>
  </si>
  <si>
    <t>Joël</t>
  </si>
  <si>
    <t>CHALOINE</t>
  </si>
  <si>
    <t>Bastien</t>
  </si>
  <si>
    <t>ALEPEE</t>
  </si>
  <si>
    <t>RCC CAMPIGNY</t>
  </si>
  <si>
    <t>CONDE</t>
  </si>
  <si>
    <t>THAON</t>
  </si>
  <si>
    <t>BON</t>
  </si>
  <si>
    <t>MUARD</t>
  </si>
  <si>
    <t>MOREAU</t>
  </si>
  <si>
    <t>CHICOT</t>
  </si>
  <si>
    <t xml:space="preserve">Trail des 7  mares 11 km     </t>
  </si>
  <si>
    <t xml:space="preserve">Trail des 7  mares 22 km     </t>
  </si>
  <si>
    <t>Romuald</t>
  </si>
  <si>
    <t>BACHELEY</t>
  </si>
  <si>
    <t>Hervé</t>
  </si>
  <si>
    <t>Sport aventure</t>
  </si>
  <si>
    <t>lhsa</t>
  </si>
  <si>
    <t>BOURCIER</t>
  </si>
  <si>
    <t>Evreux AC</t>
  </si>
  <si>
    <t>DELALANDRE</t>
  </si>
  <si>
    <t>Amicale athlétisme du roumois</t>
  </si>
  <si>
    <t>HURET</t>
  </si>
  <si>
    <t>AYCD</t>
  </si>
  <si>
    <t>LARCHEVEQUE</t>
  </si>
  <si>
    <t>SPORT AVENTURE</t>
  </si>
  <si>
    <t>GACCSR</t>
  </si>
  <si>
    <t>MORIN</t>
  </si>
  <si>
    <t>GABS</t>
  </si>
  <si>
    <t>SANLES</t>
  </si>
  <si>
    <t>Lionel</t>
  </si>
  <si>
    <t>Wilfried</t>
  </si>
  <si>
    <t>BULTEL</t>
  </si>
  <si>
    <t>VAL -DE-REUIL AC</t>
  </si>
  <si>
    <t>CATALFO</t>
  </si>
  <si>
    <t>FRANCOIS</t>
  </si>
  <si>
    <t>Willy</t>
  </si>
  <si>
    <t>FROMAGER</t>
  </si>
  <si>
    <t>Sport Aventure</t>
  </si>
  <si>
    <t>Asso Sidel</t>
  </si>
  <si>
    <t>LECHALUPE</t>
  </si>
  <si>
    <t>Mickaël</t>
  </si>
  <si>
    <t>SAVOYE</t>
  </si>
  <si>
    <t>Victor</t>
  </si>
  <si>
    <t>as total plateforme normandie</t>
  </si>
  <si>
    <t>fatal trail team</t>
  </si>
  <si>
    <t>2 ième M1</t>
  </si>
  <si>
    <t>3 ième M1</t>
  </si>
  <si>
    <t>2 ième M2</t>
  </si>
  <si>
    <t>3 ième M2</t>
  </si>
  <si>
    <t>2 ième M3</t>
  </si>
  <si>
    <t>3 ième M3</t>
  </si>
  <si>
    <t>2 ième M4</t>
  </si>
  <si>
    <t>2 ième SE</t>
  </si>
  <si>
    <t>COH</t>
  </si>
  <si>
    <t>Trail aliermont 30 km</t>
  </si>
  <si>
    <t>Trail aliermont 16 km</t>
  </si>
  <si>
    <t>Trail des viollettes 12 km</t>
  </si>
  <si>
    <t>ZAMMIT</t>
  </si>
  <si>
    <t>VAL DE REUIL AC</t>
  </si>
  <si>
    <t>ACA Les Andelys</t>
  </si>
  <si>
    <t>LECHEVALLIER</t>
  </si>
  <si>
    <t>CE RENAULT AUBEVOYE</t>
  </si>
  <si>
    <t>GIRAUD</t>
  </si>
  <si>
    <t>ESL</t>
  </si>
  <si>
    <t>VAUCHEL</t>
  </si>
  <si>
    <t>LE CLEC'H</t>
  </si>
  <si>
    <t>PARMENTIER</t>
  </si>
  <si>
    <t>DUPLESSIS</t>
  </si>
  <si>
    <t>THIBAUDEAU</t>
  </si>
  <si>
    <t>CAQUINEAU</t>
  </si>
  <si>
    <t>DOMINGO</t>
  </si>
  <si>
    <t>BELHACHE</t>
  </si>
  <si>
    <t>LECORGNE</t>
  </si>
  <si>
    <t>EVREUX AC</t>
  </si>
  <si>
    <t>PIHAN</t>
  </si>
  <si>
    <t>FERRAND</t>
  </si>
  <si>
    <t>COURTIN</t>
  </si>
  <si>
    <t>Olympique Darnetal</t>
  </si>
  <si>
    <t>AUBLE</t>
  </si>
  <si>
    <t>LOUVET</t>
  </si>
  <si>
    <t>MOUATASSIM</t>
  </si>
  <si>
    <t>HUE</t>
  </si>
  <si>
    <t>Trail des viollettes 25 km</t>
  </si>
  <si>
    <t>Trail de la maladrerie 13 km</t>
  </si>
  <si>
    <t>Trail de la maladrerie 19 km</t>
  </si>
  <si>
    <t>Trail de la maladrerie 31 km</t>
  </si>
  <si>
    <t>SERRIERE</t>
  </si>
  <si>
    <t>Oxygène Belbeuf</t>
  </si>
  <si>
    <t>LECOEUR</t>
  </si>
  <si>
    <t>Guervile Trail Running</t>
  </si>
  <si>
    <t>PERIOT</t>
  </si>
  <si>
    <t>EMSAM</t>
  </si>
  <si>
    <t>Radicatrail 14 km</t>
  </si>
  <si>
    <t>Radicatrail 17 km</t>
  </si>
  <si>
    <t>Radicatrail 34 km</t>
  </si>
  <si>
    <t>Radicatrail 60 km</t>
  </si>
  <si>
    <t>Radicatrail 123 km</t>
  </si>
  <si>
    <t>CA Cauchois</t>
  </si>
  <si>
    <t>CO Harfleur</t>
  </si>
  <si>
    <t>CCP Beuzeville</t>
  </si>
  <si>
    <t>Safran Nacelles</t>
  </si>
  <si>
    <t>AS Dresser Rand</t>
  </si>
  <si>
    <t>Deauville Triathlon</t>
  </si>
  <si>
    <t>Pont Audemer AC</t>
  </si>
  <si>
    <t>Tobesport Team Raidlight</t>
  </si>
  <si>
    <t>AS Total</t>
  </si>
  <si>
    <t>Team Radicatrail</t>
  </si>
  <si>
    <t>Urban Ruuners Rouen</t>
  </si>
  <si>
    <t>Trail 5 Châteaux</t>
  </si>
  <si>
    <t>AC Barentin</t>
  </si>
  <si>
    <t>AC Veules</t>
  </si>
  <si>
    <t>Trailers Normands</t>
  </si>
  <si>
    <t>Team Raidlight</t>
  </si>
  <si>
    <t>LACROIX</t>
  </si>
  <si>
    <t>Stève</t>
  </si>
  <si>
    <t>Trailers Forêt d'Eu</t>
  </si>
  <si>
    <t>ADN GPS / Oxy Belbeuf</t>
  </si>
  <si>
    <t>BVA Team Radicatrail</t>
  </si>
  <si>
    <t>Sport Etude Morpho</t>
  </si>
  <si>
    <t>AS TOTAL  NORMANDIE</t>
  </si>
  <si>
    <t>Foret d'eu 9 km</t>
  </si>
  <si>
    <t>Foret d'eu 16 km</t>
  </si>
  <si>
    <t>Foret d'eu 30 km</t>
  </si>
  <si>
    <t>PUAUD</t>
  </si>
  <si>
    <t>association auzouville auberbosc</t>
  </si>
  <si>
    <t>Trail aliermont 10 km</t>
  </si>
  <si>
    <t>Trail du pays de bray 8 km</t>
  </si>
  <si>
    <t>Trail du pays de bray 15 km</t>
  </si>
  <si>
    <t>Trail du pays de bray 34 km</t>
  </si>
  <si>
    <t>DEHAIS</t>
  </si>
  <si>
    <t>Trail de la foret de  lyons 12 km</t>
  </si>
  <si>
    <t>Trail de la foret de  lyons 22 km</t>
  </si>
  <si>
    <t>Trail de la foret de  lyons 35 km</t>
  </si>
  <si>
    <t>HAQUET</t>
  </si>
  <si>
    <t>ESAM ARIANE GROUP</t>
  </si>
  <si>
    <t>stade Sottevillais</t>
  </si>
  <si>
    <t>Trail de la galopé      10 km</t>
  </si>
  <si>
    <t>Trail de la galopé      15 km</t>
  </si>
  <si>
    <t>Trail de la galopé      33 km</t>
  </si>
  <si>
    <t>Trail  5 chateaux 11 km</t>
  </si>
  <si>
    <t>Trail  5 chateaux 17 km</t>
  </si>
  <si>
    <t>Trail  5 chateaux 25 km</t>
  </si>
  <si>
    <t>Trail de torf 5 km</t>
  </si>
  <si>
    <t>Trail de torf 15 km</t>
  </si>
  <si>
    <t>Trail de torf 24 km</t>
  </si>
  <si>
    <t>Trail de torf 41 km</t>
  </si>
  <si>
    <t>3 ième SE</t>
  </si>
  <si>
    <t>ROUSSEL</t>
  </si>
  <si>
    <t>team radicatrail</t>
  </si>
  <si>
    <t>Trail du mascaret 15 km</t>
  </si>
  <si>
    <t>Trail du mascaret 28 km</t>
  </si>
  <si>
    <t>Classement Homme 2019 du TRAIL TOUR  NORMANDIE :  après la  13 ième étape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</si>
</sst>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mm]:ss.0"/>
    <numFmt numFmtId="171" formatCode="[h]:mm:ss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General"/>
    <numFmt numFmtId="176" formatCode="h:mm:ss;@"/>
    <numFmt numFmtId="177" formatCode="h:mm:ss"/>
    <numFmt numFmtId="178" formatCode="[$-F400]h:mm:ss\ AM/PM"/>
  </numFmts>
  <fonts count="27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5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6" fillId="0" borderId="0">
      <alignment/>
      <protection/>
    </xf>
    <xf numFmtId="0" fontId="0" fillId="4" borderId="3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1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23" fillId="19" borderId="10" xfId="0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" fontId="0" fillId="20" borderId="10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" fontId="22" fillId="20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left" vertical="center" wrapText="1"/>
    </xf>
    <xf numFmtId="0" fontId="19" fillId="18" borderId="10" xfId="0" applyFont="1" applyFill="1" applyBorder="1" applyAlignment="1">
      <alignment horizontal="left" vertical="center" wrapText="1"/>
    </xf>
    <xf numFmtId="0" fontId="26" fillId="19" borderId="10" xfId="53" applyFill="1" applyBorder="1" applyAlignment="1">
      <alignment horizontal="left"/>
      <protection/>
    </xf>
    <xf numFmtId="0" fontId="19" fillId="19" borderId="10" xfId="0" applyFont="1" applyFill="1" applyBorder="1" applyAlignment="1">
      <alignment horizontal="left"/>
    </xf>
    <xf numFmtId="0" fontId="26" fillId="20" borderId="10" xfId="53" applyFill="1" applyBorder="1" applyAlignment="1">
      <alignment horizontal="left"/>
      <protection/>
    </xf>
    <xf numFmtId="0" fontId="19" fillId="2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4" fillId="20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21" borderId="0" xfId="0" applyNumberFormat="1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21" borderId="0" xfId="0" applyFill="1" applyBorder="1" applyAlignment="1">
      <alignment horizontal="left"/>
    </xf>
    <xf numFmtId="0" fontId="24" fillId="21" borderId="0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left"/>
    </xf>
    <xf numFmtId="1" fontId="0" fillId="21" borderId="0" xfId="0" applyNumberFormat="1" applyFill="1" applyBorder="1" applyAlignment="1">
      <alignment/>
    </xf>
    <xf numFmtId="0" fontId="0" fillId="21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19" fillId="22" borderId="10" xfId="0" applyNumberFormat="1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1" xfId="0" applyFont="1" applyFill="1" applyBorder="1" applyAlignment="1">
      <alignment horizontal="center" vertical="center" wrapText="1"/>
    </xf>
    <xf numFmtId="1" fontId="26" fillId="20" borderId="10" xfId="53" applyNumberFormat="1" applyFill="1" applyBorder="1" applyAlignment="1">
      <alignment horizontal="center"/>
      <protection/>
    </xf>
    <xf numFmtId="1" fontId="26" fillId="19" borderId="10" xfId="53" applyNumberFormat="1" applyFill="1" applyBorder="1" applyAlignment="1">
      <alignment horizontal="center"/>
      <protection/>
    </xf>
    <xf numFmtId="1" fontId="22" fillId="19" borderId="10" xfId="0" applyNumberFormat="1" applyFont="1" applyFill="1" applyBorder="1" applyAlignment="1">
      <alignment horizontal="center"/>
    </xf>
    <xf numFmtId="1" fontId="26" fillId="23" borderId="10" xfId="53" applyNumberFormat="1" applyFill="1" applyBorder="1" applyAlignment="1">
      <alignment horizontal="center"/>
      <protection/>
    </xf>
    <xf numFmtId="1" fontId="0" fillId="23" borderId="10" xfId="0" applyNumberForma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2" xfId="0" applyFont="1" applyFill="1" applyBorder="1" applyAlignment="1">
      <alignment horizontal="center"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43</xdr:col>
      <xdr:colOff>485775</xdr:colOff>
      <xdr:row>0</xdr:row>
      <xdr:rowOff>0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0"/>
          <a:ext cx="2014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3</xdr:row>
      <xdr:rowOff>66675</xdr:rowOff>
    </xdr:from>
    <xdr:to>
      <xdr:col>25</xdr:col>
      <xdr:colOff>104775</xdr:colOff>
      <xdr:row>8</xdr:row>
      <xdr:rowOff>47625</xdr:rowOff>
    </xdr:to>
    <xdr:pic>
      <xdr:nvPicPr>
        <xdr:cNvPr id="3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552450"/>
          <a:ext cx="3619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95250</xdr:rowOff>
    </xdr:from>
    <xdr:to>
      <xdr:col>6</xdr:col>
      <xdr:colOff>314325</xdr:colOff>
      <xdr:row>8</xdr:row>
      <xdr:rowOff>133350</xdr:rowOff>
    </xdr:to>
    <xdr:pic>
      <xdr:nvPicPr>
        <xdr:cNvPr id="4" name="Image 6" descr="t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257175"/>
          <a:ext cx="1733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1</xdr:row>
      <xdr:rowOff>123825</xdr:rowOff>
    </xdr:from>
    <xdr:to>
      <xdr:col>36</xdr:col>
      <xdr:colOff>47625</xdr:colOff>
      <xdr:row>9</xdr:row>
      <xdr:rowOff>0</xdr:rowOff>
    </xdr:to>
    <xdr:pic>
      <xdr:nvPicPr>
        <xdr:cNvPr id="5" name="Image 6" descr="t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16675" y="285750"/>
          <a:ext cx="1495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76"/>
  <sheetViews>
    <sheetView tabSelected="1" zoomScalePageLayoutView="0" workbookViewId="0" topLeftCell="A8">
      <selection activeCell="AR15" sqref="AR15"/>
    </sheetView>
  </sheetViews>
  <sheetFormatPr defaultColWidth="11.421875" defaultRowHeight="12.75"/>
  <cols>
    <col min="1" max="1" width="7.140625" style="1" customWidth="1"/>
    <col min="2" max="2" width="13.8515625" style="24" customWidth="1"/>
    <col min="3" max="3" width="11.140625" style="24" customWidth="1"/>
    <col min="4" max="4" width="11.140625" style="28" customWidth="1"/>
    <col min="5" max="5" width="26.28125" style="25" customWidth="1"/>
    <col min="6" max="6" width="7.57421875" style="30" customWidth="1"/>
    <col min="7" max="7" width="7.8515625" style="30" bestFit="1" customWidth="1"/>
    <col min="8" max="9" width="7.00390625" style="8" bestFit="1" customWidth="1"/>
    <col min="10" max="10" width="5.00390625" style="8" bestFit="1" customWidth="1"/>
    <col min="11" max="12" width="7.140625" style="11" bestFit="1" customWidth="1"/>
    <col min="13" max="13" width="6.28125" style="31" bestFit="1" customWidth="1"/>
    <col min="14" max="14" width="7.00390625" style="31" bestFit="1" customWidth="1"/>
    <col min="15" max="15" width="7.57421875" style="31" bestFit="1" customWidth="1"/>
    <col min="16" max="16" width="5.57421875" style="31" customWidth="1"/>
    <col min="17" max="17" width="8.00390625" style="31" customWidth="1"/>
    <col min="18" max="18" width="8.57421875" style="38" customWidth="1"/>
    <col min="19" max="21" width="7.8515625" style="38" customWidth="1"/>
    <col min="22" max="22" width="8.7109375" style="38" customWidth="1"/>
    <col min="23" max="24" width="7.7109375" style="3" customWidth="1"/>
    <col min="25" max="25" width="8.140625" style="3" customWidth="1"/>
    <col min="26" max="26" width="7.8515625" style="3" customWidth="1"/>
    <col min="27" max="27" width="9.00390625" style="3" customWidth="1"/>
    <col min="28" max="28" width="9.140625" style="3" customWidth="1"/>
    <col min="29" max="31" width="9.140625" style="31" customWidth="1"/>
    <col min="32" max="34" width="7.57421875" style="3" bestFit="1" customWidth="1"/>
    <col min="35" max="37" width="7.57421875" style="3" customWidth="1"/>
    <col min="38" max="43" width="7.57421875" style="31" customWidth="1"/>
    <col min="44" max="44" width="11.421875" style="8" customWidth="1"/>
    <col min="45" max="45" width="11.421875" style="3" customWidth="1"/>
    <col min="46" max="16384" width="11.421875" style="4" customWidth="1"/>
  </cols>
  <sheetData>
    <row r="1" spans="1:44" ht="12.75" customHeight="1">
      <c r="A1" s="48" t="s">
        <v>392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</row>
    <row r="2" spans="1:4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</row>
    <row r="4" spans="1:44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1:44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</row>
    <row r="6" spans="1:44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</row>
    <row r="7" spans="1:44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4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1:45" ht="56.25">
      <c r="A11" s="2" t="s">
        <v>0</v>
      </c>
      <c r="B11" s="18" t="s">
        <v>1</v>
      </c>
      <c r="C11" s="18" t="s">
        <v>2</v>
      </c>
      <c r="D11" s="5" t="s">
        <v>3</v>
      </c>
      <c r="E11" s="19" t="s">
        <v>4</v>
      </c>
      <c r="F11" s="40" t="s">
        <v>202</v>
      </c>
      <c r="G11" s="41" t="s">
        <v>7</v>
      </c>
      <c r="H11" s="41" t="s">
        <v>251</v>
      </c>
      <c r="I11" s="41" t="s">
        <v>252</v>
      </c>
      <c r="J11" s="40" t="s">
        <v>366</v>
      </c>
      <c r="K11" s="40" t="s">
        <v>296</v>
      </c>
      <c r="L11" s="40" t="s">
        <v>295</v>
      </c>
      <c r="M11" s="41" t="s">
        <v>297</v>
      </c>
      <c r="N11" s="41" t="s">
        <v>323</v>
      </c>
      <c r="O11" s="41" t="s">
        <v>324</v>
      </c>
      <c r="P11" s="41" t="s">
        <v>325</v>
      </c>
      <c r="Q11" s="41" t="s">
        <v>326</v>
      </c>
      <c r="R11" s="41" t="s">
        <v>333</v>
      </c>
      <c r="S11" s="41" t="s">
        <v>334</v>
      </c>
      <c r="T11" s="41" t="s">
        <v>335</v>
      </c>
      <c r="U11" s="41" t="s">
        <v>336</v>
      </c>
      <c r="V11" s="41" t="s">
        <v>337</v>
      </c>
      <c r="W11" s="41" t="s">
        <v>361</v>
      </c>
      <c r="X11" s="41" t="s">
        <v>362</v>
      </c>
      <c r="Y11" s="41" t="s">
        <v>363</v>
      </c>
      <c r="Z11" s="42" t="s">
        <v>367</v>
      </c>
      <c r="AA11" s="42" t="s">
        <v>368</v>
      </c>
      <c r="AB11" s="42" t="s">
        <v>369</v>
      </c>
      <c r="AC11" s="42" t="s">
        <v>371</v>
      </c>
      <c r="AD11" s="42" t="s">
        <v>372</v>
      </c>
      <c r="AE11" s="42" t="s">
        <v>373</v>
      </c>
      <c r="AF11" s="42" t="s">
        <v>377</v>
      </c>
      <c r="AG11" s="42" t="s">
        <v>378</v>
      </c>
      <c r="AH11" s="42" t="s">
        <v>379</v>
      </c>
      <c r="AI11" s="42" t="s">
        <v>380</v>
      </c>
      <c r="AJ11" s="42" t="s">
        <v>381</v>
      </c>
      <c r="AK11" s="42" t="s">
        <v>382</v>
      </c>
      <c r="AL11" s="42" t="s">
        <v>383</v>
      </c>
      <c r="AM11" s="42" t="s">
        <v>384</v>
      </c>
      <c r="AN11" s="42" t="s">
        <v>385</v>
      </c>
      <c r="AO11" s="42" t="s">
        <v>386</v>
      </c>
      <c r="AP11" s="42" t="s">
        <v>390</v>
      </c>
      <c r="AQ11" s="42" t="s">
        <v>391</v>
      </c>
      <c r="AR11" s="7" t="s">
        <v>5</v>
      </c>
      <c r="AS11" s="14" t="s">
        <v>6</v>
      </c>
    </row>
    <row r="12" spans="1:45" ht="15.75">
      <c r="A12" s="12">
        <v>1</v>
      </c>
      <c r="B12" s="22" t="s">
        <v>24</v>
      </c>
      <c r="C12" s="22" t="s">
        <v>154</v>
      </c>
      <c r="D12" s="26" t="s">
        <v>18</v>
      </c>
      <c r="E12" s="23" t="s">
        <v>35</v>
      </c>
      <c r="F12" s="15"/>
      <c r="G12" s="43">
        <v>1020.3381642512077</v>
      </c>
      <c r="H12" s="13"/>
      <c r="I12" s="15"/>
      <c r="J12" s="13"/>
      <c r="K12" s="13"/>
      <c r="L12" s="15"/>
      <c r="M12" s="15"/>
      <c r="N12" s="15"/>
      <c r="O12" s="15"/>
      <c r="P12" s="15"/>
      <c r="Q12" s="15">
        <v>964.3333333333334</v>
      </c>
      <c r="R12" s="15"/>
      <c r="S12" s="15"/>
      <c r="T12" s="15">
        <v>1022.1796690307328</v>
      </c>
      <c r="U12" s="15"/>
      <c r="V12" s="15"/>
      <c r="W12" s="15"/>
      <c r="X12" s="15"/>
      <c r="Y12" s="15"/>
      <c r="Z12" s="15"/>
      <c r="AA12" s="15"/>
      <c r="AB12" s="15">
        <v>998.2857142857143</v>
      </c>
      <c r="AC12" s="15"/>
      <c r="AD12" s="15"/>
      <c r="AE12" s="15">
        <v>981.6666666666666</v>
      </c>
      <c r="AF12" s="15"/>
      <c r="AG12" s="15"/>
      <c r="AH12" s="15">
        <v>1016.8709677419355</v>
      </c>
      <c r="AI12" s="15"/>
      <c r="AJ12" s="15"/>
      <c r="AK12" s="15">
        <v>1009</v>
      </c>
      <c r="AL12" s="15"/>
      <c r="AM12" s="15"/>
      <c r="AN12" s="15"/>
      <c r="AO12" s="15"/>
      <c r="AP12" s="15"/>
      <c r="AQ12" s="15">
        <v>1003.9615384615385</v>
      </c>
      <c r="AR12" s="17">
        <f aca="true" t="shared" si="0" ref="AR12:AR43">SUM(F12:AQ12)</f>
        <v>8016.636053771129</v>
      </c>
      <c r="AS12" s="6" t="s">
        <v>147</v>
      </c>
    </row>
    <row r="13" spans="1:45" ht="15.75" customHeight="1">
      <c r="A13" s="9">
        <v>2</v>
      </c>
      <c r="B13" s="20" t="s">
        <v>24</v>
      </c>
      <c r="C13" s="20" t="s">
        <v>20</v>
      </c>
      <c r="D13" s="27" t="s">
        <v>9</v>
      </c>
      <c r="E13" s="21" t="s">
        <v>351</v>
      </c>
      <c r="F13" s="16"/>
      <c r="G13" s="44">
        <v>933.3816425120773</v>
      </c>
      <c r="H13" s="10"/>
      <c r="I13" s="16"/>
      <c r="J13" s="10">
        <v>992.3008849557522</v>
      </c>
      <c r="K13" s="10"/>
      <c r="L13" s="16"/>
      <c r="M13" s="16"/>
      <c r="N13" s="16"/>
      <c r="O13" s="16">
        <v>982.2307692307693</v>
      </c>
      <c r="P13" s="16"/>
      <c r="Q13" s="16"/>
      <c r="R13" s="16"/>
      <c r="S13" s="16"/>
      <c r="T13" s="16"/>
      <c r="U13" s="16">
        <v>947.1794871794872</v>
      </c>
      <c r="V13" s="16"/>
      <c r="W13" s="16">
        <v>987.8359788359788</v>
      </c>
      <c r="X13" s="16"/>
      <c r="Y13" s="16"/>
      <c r="Z13" s="16">
        <v>987.7979797979798</v>
      </c>
      <c r="AA13" s="16"/>
      <c r="AB13" s="16"/>
      <c r="AC13" s="16">
        <v>1007.4128440366973</v>
      </c>
      <c r="AD13" s="16"/>
      <c r="AE13" s="16"/>
      <c r="AF13" s="16">
        <v>1010</v>
      </c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45">
        <f t="shared" si="0"/>
        <v>7848.139586548742</v>
      </c>
      <c r="AS13" s="6" t="s">
        <v>146</v>
      </c>
    </row>
    <row r="14" spans="1:45" ht="15.75" customHeight="1">
      <c r="A14" s="12">
        <v>3</v>
      </c>
      <c r="B14" s="22" t="s">
        <v>66</v>
      </c>
      <c r="C14" s="22" t="s">
        <v>67</v>
      </c>
      <c r="D14" s="26" t="s">
        <v>9</v>
      </c>
      <c r="E14" s="23" t="s">
        <v>175</v>
      </c>
      <c r="F14" s="15"/>
      <c r="G14" s="46">
        <v>0</v>
      </c>
      <c r="H14" s="13"/>
      <c r="I14" s="15"/>
      <c r="J14" s="13"/>
      <c r="K14" s="13"/>
      <c r="L14" s="15"/>
      <c r="M14" s="15"/>
      <c r="N14" s="15">
        <v>947.6190476190476</v>
      </c>
      <c r="O14" s="15"/>
      <c r="P14" s="15">
        <v>995.7441860465117</v>
      </c>
      <c r="Q14" s="15"/>
      <c r="R14" s="15"/>
      <c r="S14" s="15"/>
      <c r="T14" s="15"/>
      <c r="U14" s="15"/>
      <c r="V14" s="15"/>
      <c r="W14" s="15">
        <v>982.5449735449736</v>
      </c>
      <c r="X14" s="15"/>
      <c r="Y14" s="15"/>
      <c r="Z14" s="15">
        <v>977.6969696969697</v>
      </c>
      <c r="AA14" s="15"/>
      <c r="AB14" s="15"/>
      <c r="AC14" s="15">
        <v>993.651376146789</v>
      </c>
      <c r="AD14" s="15"/>
      <c r="AE14" s="15"/>
      <c r="AF14" s="15"/>
      <c r="AG14" s="15">
        <v>981.8508287292817</v>
      </c>
      <c r="AH14" s="15"/>
      <c r="AI14" s="15">
        <v>987.303317535545</v>
      </c>
      <c r="AJ14" s="15"/>
      <c r="AK14" s="15"/>
      <c r="AL14" s="15"/>
      <c r="AM14" s="15"/>
      <c r="AN14" s="15"/>
      <c r="AO14" s="15"/>
      <c r="AP14" s="15">
        <v>904.7243107769424</v>
      </c>
      <c r="AQ14" s="15"/>
      <c r="AR14" s="17">
        <f t="shared" si="0"/>
        <v>7771.135010096061</v>
      </c>
      <c r="AS14" s="6" t="s">
        <v>293</v>
      </c>
    </row>
    <row r="15" spans="1:45" ht="15.75">
      <c r="A15" s="9">
        <v>4</v>
      </c>
      <c r="B15" s="20" t="s">
        <v>165</v>
      </c>
      <c r="C15" s="20" t="s">
        <v>48</v>
      </c>
      <c r="D15" s="27" t="s">
        <v>21</v>
      </c>
      <c r="E15" s="21" t="s">
        <v>365</v>
      </c>
      <c r="F15" s="16"/>
      <c r="G15" s="46">
        <v>0</v>
      </c>
      <c r="H15" s="10"/>
      <c r="I15" s="47">
        <v>0</v>
      </c>
      <c r="J15" s="10"/>
      <c r="K15" s="10"/>
      <c r="L15" s="16"/>
      <c r="M15" s="16">
        <v>973.9377162629758</v>
      </c>
      <c r="N15" s="16"/>
      <c r="O15" s="16"/>
      <c r="P15" s="16"/>
      <c r="Q15" s="16"/>
      <c r="R15" s="16"/>
      <c r="S15" s="16">
        <v>973.2363238512035</v>
      </c>
      <c r="T15" s="16"/>
      <c r="U15" s="16"/>
      <c r="V15" s="16"/>
      <c r="W15" s="16"/>
      <c r="X15" s="16">
        <v>962.1538461538462</v>
      </c>
      <c r="Y15" s="16"/>
      <c r="Z15" s="16"/>
      <c r="AA15" s="16">
        <v>944.7297297297297</v>
      </c>
      <c r="AB15" s="16"/>
      <c r="AC15" s="16">
        <v>979.8899082568807</v>
      </c>
      <c r="AD15" s="16"/>
      <c r="AE15" s="16"/>
      <c r="AF15" s="16"/>
      <c r="AG15" s="16"/>
      <c r="AH15" s="16"/>
      <c r="AI15" s="16">
        <v>977.824644549763</v>
      </c>
      <c r="AJ15" s="16"/>
      <c r="AK15" s="16"/>
      <c r="AL15" s="16"/>
      <c r="AM15" s="16">
        <v>984.4656488549618</v>
      </c>
      <c r="AN15" s="16"/>
      <c r="AO15" s="16"/>
      <c r="AP15" s="16">
        <v>957.3558897243108</v>
      </c>
      <c r="AQ15" s="16"/>
      <c r="AR15" s="45">
        <f t="shared" si="0"/>
        <v>7753.593707383671</v>
      </c>
      <c r="AS15" s="6" t="s">
        <v>148</v>
      </c>
    </row>
    <row r="16" spans="1:45" ht="15.75" customHeight="1">
      <c r="A16" s="12">
        <v>5</v>
      </c>
      <c r="B16" s="22" t="s">
        <v>36</v>
      </c>
      <c r="C16" s="22" t="s">
        <v>37</v>
      </c>
      <c r="D16" s="26" t="s">
        <v>21</v>
      </c>
      <c r="E16" s="23" t="s">
        <v>38</v>
      </c>
      <c r="F16" s="15"/>
      <c r="G16" s="43">
        <v>952.7053140096618</v>
      </c>
      <c r="H16" s="13"/>
      <c r="I16" s="15">
        <v>957.8600583090379</v>
      </c>
      <c r="J16" s="13"/>
      <c r="K16" s="13"/>
      <c r="L16" s="15"/>
      <c r="M16" s="15"/>
      <c r="N16" s="15">
        <v>977.3809523809524</v>
      </c>
      <c r="O16" s="15"/>
      <c r="P16" s="15"/>
      <c r="Q16" s="15">
        <v>931</v>
      </c>
      <c r="R16" s="15"/>
      <c r="S16" s="15"/>
      <c r="T16" s="15">
        <v>1000.903073286052</v>
      </c>
      <c r="U16" s="15"/>
      <c r="V16" s="15"/>
      <c r="W16" s="15"/>
      <c r="X16" s="15"/>
      <c r="Y16" s="15"/>
      <c r="Z16" s="15"/>
      <c r="AA16" s="15"/>
      <c r="AB16" s="15">
        <v>926.8571428571429</v>
      </c>
      <c r="AC16" s="15"/>
      <c r="AD16" s="15">
        <v>986.9122807017544</v>
      </c>
      <c r="AE16" s="15"/>
      <c r="AF16" s="15"/>
      <c r="AG16" s="15"/>
      <c r="AH16" s="15">
        <v>976.5483870967741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7">
        <f t="shared" si="0"/>
        <v>7710.167208641376</v>
      </c>
      <c r="AS16" s="6" t="s">
        <v>288</v>
      </c>
    </row>
    <row r="17" spans="1:45" ht="15.75" customHeight="1">
      <c r="A17" s="9">
        <v>6</v>
      </c>
      <c r="B17" s="20" t="s">
        <v>211</v>
      </c>
      <c r="C17" s="20" t="s">
        <v>212</v>
      </c>
      <c r="D17" s="27" t="s">
        <v>18</v>
      </c>
      <c r="E17" s="21" t="s">
        <v>341</v>
      </c>
      <c r="F17" s="16">
        <v>949.7088607594936</v>
      </c>
      <c r="G17" s="44"/>
      <c r="H17" s="10">
        <v>959.4848484848485</v>
      </c>
      <c r="I17" s="16"/>
      <c r="J17" s="10"/>
      <c r="K17" s="10">
        <v>955.2265193370166</v>
      </c>
      <c r="L17" s="16"/>
      <c r="M17" s="16"/>
      <c r="N17" s="16"/>
      <c r="O17" s="16"/>
      <c r="P17" s="16">
        <v>937.6046511627907</v>
      </c>
      <c r="Q17" s="16"/>
      <c r="R17" s="16">
        <v>972.8477366255144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>
        <v>957.3669724770642</v>
      </c>
      <c r="AK17" s="16"/>
      <c r="AL17" s="16"/>
      <c r="AM17" s="16">
        <v>992.0992366412214</v>
      </c>
      <c r="AN17" s="16"/>
      <c r="AO17" s="16"/>
      <c r="AP17" s="16">
        <v>962.3684210526316</v>
      </c>
      <c r="AQ17" s="16"/>
      <c r="AR17" s="45">
        <f t="shared" si="0"/>
        <v>7686.707246540581</v>
      </c>
      <c r="AS17" s="3" t="s">
        <v>286</v>
      </c>
    </row>
    <row r="18" spans="1:45" ht="15.75" customHeight="1">
      <c r="A18" s="12">
        <v>7</v>
      </c>
      <c r="B18" s="22" t="s">
        <v>262</v>
      </c>
      <c r="C18" s="22" t="s">
        <v>95</v>
      </c>
      <c r="D18" s="26" t="s">
        <v>9</v>
      </c>
      <c r="E18" s="23" t="s">
        <v>263</v>
      </c>
      <c r="F18" s="15"/>
      <c r="G18" s="43"/>
      <c r="H18" s="13">
        <v>880.6969696969697</v>
      </c>
      <c r="I18" s="15"/>
      <c r="J18" s="13"/>
      <c r="K18" s="13"/>
      <c r="L18" s="15"/>
      <c r="M18" s="15">
        <v>922.0346020761245</v>
      </c>
      <c r="N18" s="15"/>
      <c r="O18" s="15"/>
      <c r="P18" s="15"/>
      <c r="Q18" s="15"/>
      <c r="R18" s="15">
        <v>923.4650205761317</v>
      </c>
      <c r="S18" s="15"/>
      <c r="T18" s="15"/>
      <c r="U18" s="15"/>
      <c r="V18" s="15"/>
      <c r="W18" s="15"/>
      <c r="X18" s="15">
        <v>913.4358974358975</v>
      </c>
      <c r="Y18" s="15"/>
      <c r="Z18" s="15"/>
      <c r="AA18" s="15">
        <v>928.5135135135135</v>
      </c>
      <c r="AB18" s="15"/>
      <c r="AC18" s="15"/>
      <c r="AD18" s="15"/>
      <c r="AE18" s="15"/>
      <c r="AF18" s="15"/>
      <c r="AG18" s="15">
        <v>940.414364640884</v>
      </c>
      <c r="AH18" s="15"/>
      <c r="AI18" s="15"/>
      <c r="AJ18" s="15"/>
      <c r="AK18" s="15"/>
      <c r="AL18" s="15"/>
      <c r="AM18" s="15">
        <v>915.763358778626</v>
      </c>
      <c r="AN18" s="15"/>
      <c r="AO18" s="15"/>
      <c r="AP18" s="15">
        <v>929.7869674185464</v>
      </c>
      <c r="AQ18" s="15"/>
      <c r="AR18" s="17">
        <f t="shared" si="0"/>
        <v>7354.110694136693</v>
      </c>
      <c r="AS18" s="6" t="s">
        <v>387</v>
      </c>
    </row>
    <row r="19" spans="1:45" ht="15.75" customHeight="1">
      <c r="A19" s="9">
        <v>8</v>
      </c>
      <c r="B19" s="20" t="s">
        <v>63</v>
      </c>
      <c r="C19" s="20" t="s">
        <v>64</v>
      </c>
      <c r="D19" s="27" t="s">
        <v>18</v>
      </c>
      <c r="E19" s="21" t="s">
        <v>350</v>
      </c>
      <c r="F19" s="16"/>
      <c r="G19" s="44">
        <v>889.903381642512</v>
      </c>
      <c r="H19" s="10"/>
      <c r="I19" s="16">
        <v>887.8892128279883</v>
      </c>
      <c r="J19" s="10"/>
      <c r="K19" s="10"/>
      <c r="L19" s="16"/>
      <c r="M19" s="16"/>
      <c r="N19" s="47">
        <v>0</v>
      </c>
      <c r="O19" s="16"/>
      <c r="P19" s="16"/>
      <c r="Q19" s="47">
        <v>0</v>
      </c>
      <c r="R19" s="16"/>
      <c r="S19" s="16"/>
      <c r="T19" s="16"/>
      <c r="U19" s="16">
        <v>860</v>
      </c>
      <c r="V19" s="16"/>
      <c r="W19" s="16"/>
      <c r="X19" s="16"/>
      <c r="Y19" s="16">
        <v>892.5</v>
      </c>
      <c r="Z19" s="16"/>
      <c r="AA19" s="16"/>
      <c r="AB19" s="47">
        <v>0</v>
      </c>
      <c r="AC19" s="16"/>
      <c r="AD19" s="16"/>
      <c r="AE19" s="16">
        <v>888.3333333333334</v>
      </c>
      <c r="AF19" s="16"/>
      <c r="AG19" s="16"/>
      <c r="AH19" s="16">
        <v>940.258064516129</v>
      </c>
      <c r="AI19" s="16"/>
      <c r="AJ19" s="16"/>
      <c r="AK19" s="16">
        <v>921</v>
      </c>
      <c r="AL19" s="16"/>
      <c r="AM19" s="16"/>
      <c r="AN19" s="16"/>
      <c r="AO19" s="16"/>
      <c r="AP19" s="16">
        <v>974.8997493734336</v>
      </c>
      <c r="AQ19" s="16"/>
      <c r="AR19" s="45">
        <f t="shared" si="0"/>
        <v>7254.783741693395</v>
      </c>
      <c r="AS19" s="6" t="s">
        <v>287</v>
      </c>
    </row>
    <row r="20" spans="1:45" ht="15.75" customHeight="1">
      <c r="A20" s="12">
        <v>9</v>
      </c>
      <c r="B20" s="22" t="s">
        <v>222</v>
      </c>
      <c r="C20" s="22" t="s">
        <v>176</v>
      </c>
      <c r="D20" s="26" t="s">
        <v>21</v>
      </c>
      <c r="E20" s="23" t="s">
        <v>261</v>
      </c>
      <c r="F20" s="15">
        <v>819.9620253164558</v>
      </c>
      <c r="G20" s="43"/>
      <c r="H20" s="13">
        <v>892.8181818181818</v>
      </c>
      <c r="I20" s="15"/>
      <c r="J20" s="13">
        <v>894.9557522123894</v>
      </c>
      <c r="K20" s="13"/>
      <c r="L20" s="15"/>
      <c r="M20" s="15"/>
      <c r="N20" s="15"/>
      <c r="O20" s="15">
        <v>874.5384615384615</v>
      </c>
      <c r="P20" s="15"/>
      <c r="Q20" s="15"/>
      <c r="R20" s="15"/>
      <c r="S20" s="15"/>
      <c r="T20" s="15"/>
      <c r="U20" s="15"/>
      <c r="V20" s="15"/>
      <c r="W20" s="15">
        <v>903.1798941798942</v>
      </c>
      <c r="X20" s="15"/>
      <c r="Y20" s="15"/>
      <c r="Z20" s="15">
        <v>836.2828282828283</v>
      </c>
      <c r="AA20" s="15"/>
      <c r="AB20" s="15"/>
      <c r="AC20" s="15">
        <v>901.9082568807339</v>
      </c>
      <c r="AD20" s="15"/>
      <c r="AE20" s="15"/>
      <c r="AF20" s="15">
        <v>926.2790697674418</v>
      </c>
      <c r="AG20" s="15"/>
      <c r="AH20" s="15"/>
      <c r="AI20" s="15"/>
      <c r="AJ20" s="15"/>
      <c r="AK20" s="15"/>
      <c r="AL20" s="15"/>
      <c r="AM20" s="47">
        <v>0</v>
      </c>
      <c r="AN20" s="15"/>
      <c r="AO20" s="15"/>
      <c r="AP20" s="47">
        <v>0</v>
      </c>
      <c r="AQ20" s="15"/>
      <c r="AR20" s="17">
        <f t="shared" si="0"/>
        <v>7049.9244699963865</v>
      </c>
      <c r="AS20" s="6" t="s">
        <v>289</v>
      </c>
    </row>
    <row r="21" spans="1:45" ht="15.75">
      <c r="A21" s="9">
        <v>10</v>
      </c>
      <c r="B21" s="20" t="s">
        <v>16</v>
      </c>
      <c r="C21" s="20" t="s">
        <v>17</v>
      </c>
      <c r="D21" s="27" t="s">
        <v>9</v>
      </c>
      <c r="E21" s="21" t="s">
        <v>106</v>
      </c>
      <c r="F21" s="16"/>
      <c r="G21" s="44">
        <v>1010.6763285024155</v>
      </c>
      <c r="H21" s="10"/>
      <c r="I21" s="16">
        <v>989.9300291545189</v>
      </c>
      <c r="J21" s="10"/>
      <c r="K21" s="10"/>
      <c r="L21" s="16">
        <v>934.7619047619048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>
        <v>1008.3076923076923</v>
      </c>
      <c r="Y21" s="16"/>
      <c r="Z21" s="16"/>
      <c r="AA21" s="16"/>
      <c r="AB21" s="16"/>
      <c r="AC21" s="16"/>
      <c r="AD21" s="16">
        <v>1010.3040935672515</v>
      </c>
      <c r="AE21" s="16"/>
      <c r="AF21" s="16"/>
      <c r="AG21" s="16"/>
      <c r="AH21" s="16"/>
      <c r="AI21" s="16"/>
      <c r="AJ21" s="16"/>
      <c r="AK21" s="16"/>
      <c r="AL21" s="16"/>
      <c r="AM21" s="16"/>
      <c r="AN21" s="16">
        <v>982.9041095890411</v>
      </c>
      <c r="AO21" s="16"/>
      <c r="AP21" s="16"/>
      <c r="AQ21" s="16">
        <v>994.3461538461538</v>
      </c>
      <c r="AR21" s="45">
        <f t="shared" si="0"/>
        <v>6931.230311728979</v>
      </c>
      <c r="AS21" s="6"/>
    </row>
    <row r="22" spans="1:45" ht="15.75" customHeight="1">
      <c r="A22" s="12">
        <v>11</v>
      </c>
      <c r="B22" s="22" t="s">
        <v>313</v>
      </c>
      <c r="C22" s="22" t="s">
        <v>32</v>
      </c>
      <c r="D22" s="26" t="s">
        <v>9</v>
      </c>
      <c r="E22" s="23" t="s">
        <v>314</v>
      </c>
      <c r="F22" s="15"/>
      <c r="G22" s="43"/>
      <c r="H22" s="13"/>
      <c r="I22" s="15"/>
      <c r="J22" s="13"/>
      <c r="K22" s="13"/>
      <c r="L22" s="15"/>
      <c r="M22" s="15">
        <v>994.6989619377163</v>
      </c>
      <c r="N22" s="15"/>
      <c r="O22" s="15"/>
      <c r="P22" s="15">
        <v>949.2325581395348</v>
      </c>
      <c r="Q22" s="15"/>
      <c r="R22" s="15"/>
      <c r="S22" s="15">
        <v>986.3654266958424</v>
      </c>
      <c r="T22" s="15">
        <v>941.8014184397164</v>
      </c>
      <c r="U22" s="15"/>
      <c r="V22" s="15"/>
      <c r="W22" s="15"/>
      <c r="X22" s="15"/>
      <c r="Y22" s="15"/>
      <c r="Z22" s="15"/>
      <c r="AA22" s="15"/>
      <c r="AB22" s="15"/>
      <c r="AC22" s="15"/>
      <c r="AD22" s="15">
        <v>1004.4561403508771</v>
      </c>
      <c r="AE22" s="15"/>
      <c r="AF22" s="15"/>
      <c r="AG22" s="15">
        <v>987.3756906077348</v>
      </c>
      <c r="AH22" s="15"/>
      <c r="AI22" s="15"/>
      <c r="AJ22" s="15"/>
      <c r="AK22" s="15">
        <v>961</v>
      </c>
      <c r="AL22" s="15"/>
      <c r="AM22" s="15"/>
      <c r="AN22" s="15"/>
      <c r="AO22" s="15"/>
      <c r="AP22" s="15"/>
      <c r="AQ22" s="15"/>
      <c r="AR22" s="17">
        <f t="shared" si="0"/>
        <v>6824.930196171422</v>
      </c>
      <c r="AS22" s="6"/>
    </row>
    <row r="23" spans="1:45" ht="15.75" customHeight="1">
      <c r="A23" s="9">
        <v>12</v>
      </c>
      <c r="B23" s="20" t="s">
        <v>178</v>
      </c>
      <c r="C23" s="20" t="s">
        <v>29</v>
      </c>
      <c r="D23" s="27" t="s">
        <v>21</v>
      </c>
      <c r="E23" s="21" t="s">
        <v>348</v>
      </c>
      <c r="F23" s="16"/>
      <c r="G23" s="46">
        <v>0</v>
      </c>
      <c r="H23" s="10"/>
      <c r="I23" s="47">
        <v>0</v>
      </c>
      <c r="J23" s="10"/>
      <c r="K23" s="10"/>
      <c r="L23" s="16"/>
      <c r="M23" s="16">
        <v>717.8823529411765</v>
      </c>
      <c r="N23" s="16"/>
      <c r="O23" s="16"/>
      <c r="P23" s="16">
        <v>809.6976744186047</v>
      </c>
      <c r="Q23" s="16"/>
      <c r="R23" s="16"/>
      <c r="S23" s="16">
        <v>914.1553610503282</v>
      </c>
      <c r="T23" s="16"/>
      <c r="U23" s="16"/>
      <c r="V23" s="16"/>
      <c r="W23" s="16"/>
      <c r="X23" s="16">
        <v>821.1282051282051</v>
      </c>
      <c r="Y23" s="16"/>
      <c r="Z23" s="16"/>
      <c r="AA23" s="16">
        <v>912.2972972972973</v>
      </c>
      <c r="AB23" s="16"/>
      <c r="AC23" s="16">
        <v>943.1926605504588</v>
      </c>
      <c r="AD23" s="16"/>
      <c r="AE23" s="16"/>
      <c r="AF23" s="16">
        <v>912.3255813953489</v>
      </c>
      <c r="AG23" s="16"/>
      <c r="AH23" s="16"/>
      <c r="AI23" s="16"/>
      <c r="AJ23" s="16">
        <v>769.2935779816514</v>
      </c>
      <c r="AK23" s="16"/>
      <c r="AL23" s="16"/>
      <c r="AM23" s="16"/>
      <c r="AN23" s="16"/>
      <c r="AO23" s="16"/>
      <c r="AP23" s="16"/>
      <c r="AQ23" s="16"/>
      <c r="AR23" s="45">
        <f t="shared" si="0"/>
        <v>6799.9727107630715</v>
      </c>
      <c r="AS23" s="6"/>
    </row>
    <row r="24" spans="1:45" ht="15.75">
      <c r="A24" s="12">
        <v>13</v>
      </c>
      <c r="B24" s="22" t="s">
        <v>190</v>
      </c>
      <c r="C24" s="22" t="s">
        <v>62</v>
      </c>
      <c r="D24" s="26" t="s">
        <v>61</v>
      </c>
      <c r="E24" s="23" t="s">
        <v>345</v>
      </c>
      <c r="F24" s="15"/>
      <c r="G24" s="46">
        <v>0</v>
      </c>
      <c r="H24" s="13">
        <v>826.1515151515151</v>
      </c>
      <c r="I24" s="15"/>
      <c r="J24" s="13"/>
      <c r="K24" s="13"/>
      <c r="L24" s="15"/>
      <c r="M24" s="15"/>
      <c r="N24" s="47">
        <v>0</v>
      </c>
      <c r="O24" s="15">
        <v>751.4615384615385</v>
      </c>
      <c r="P24" s="15"/>
      <c r="Q24" s="15"/>
      <c r="R24" s="15">
        <v>756.798353909465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>
        <v>851.4495412844037</v>
      </c>
      <c r="AD24" s="15"/>
      <c r="AE24" s="15"/>
      <c r="AF24" s="15">
        <v>889.0697674418604</v>
      </c>
      <c r="AG24" s="15"/>
      <c r="AH24" s="15"/>
      <c r="AI24" s="15">
        <v>821.4265402843602</v>
      </c>
      <c r="AJ24" s="15"/>
      <c r="AK24" s="15"/>
      <c r="AL24" s="15">
        <v>896.2439024390244</v>
      </c>
      <c r="AM24" s="15"/>
      <c r="AN24" s="15"/>
      <c r="AO24" s="15"/>
      <c r="AP24" s="15">
        <v>809.4862155388471</v>
      </c>
      <c r="AQ24" s="15"/>
      <c r="AR24" s="17">
        <f t="shared" si="0"/>
        <v>6602.087374511015</v>
      </c>
      <c r="AS24" s="6" t="s">
        <v>149</v>
      </c>
    </row>
    <row r="25" spans="1:45" ht="15.75" customHeight="1">
      <c r="A25" s="9">
        <v>14</v>
      </c>
      <c r="B25" s="20" t="s">
        <v>153</v>
      </c>
      <c r="C25" s="20" t="s">
        <v>54</v>
      </c>
      <c r="D25" s="27" t="s">
        <v>9</v>
      </c>
      <c r="E25" s="21" t="s">
        <v>356</v>
      </c>
      <c r="F25" s="16"/>
      <c r="G25" s="44">
        <v>1030</v>
      </c>
      <c r="H25" s="10"/>
      <c r="I25" s="16"/>
      <c r="J25" s="10"/>
      <c r="K25" s="10"/>
      <c r="L25" s="16"/>
      <c r="M25" s="16"/>
      <c r="N25" s="16"/>
      <c r="O25" s="16"/>
      <c r="P25" s="16"/>
      <c r="Q25" s="16">
        <v>1031</v>
      </c>
      <c r="R25" s="16"/>
      <c r="S25" s="16"/>
      <c r="T25" s="16"/>
      <c r="U25" s="16"/>
      <c r="V25" s="16">
        <v>1123</v>
      </c>
      <c r="W25" s="16"/>
      <c r="X25" s="16"/>
      <c r="Y25" s="16"/>
      <c r="Z25" s="16"/>
      <c r="AA25" s="16"/>
      <c r="AB25" s="16">
        <v>1022.0952380952381</v>
      </c>
      <c r="AC25" s="16"/>
      <c r="AD25" s="16"/>
      <c r="AE25" s="16">
        <v>1035</v>
      </c>
      <c r="AF25" s="16"/>
      <c r="AG25" s="16"/>
      <c r="AH25" s="16">
        <v>1033</v>
      </c>
      <c r="AI25" s="16"/>
      <c r="AJ25" s="16"/>
      <c r="AK25" s="16"/>
      <c r="AL25" s="16"/>
      <c r="AM25" s="16"/>
      <c r="AN25" s="16"/>
      <c r="AO25" s="16"/>
      <c r="AP25" s="16"/>
      <c r="AQ25" s="16"/>
      <c r="AR25" s="45">
        <f t="shared" si="0"/>
        <v>6274.0952380952385</v>
      </c>
      <c r="AS25" s="6"/>
    </row>
    <row r="26" spans="1:45" ht="15.75" customHeight="1">
      <c r="A26" s="12">
        <v>15</v>
      </c>
      <c r="B26" s="22" t="s">
        <v>28</v>
      </c>
      <c r="C26" s="22" t="s">
        <v>29</v>
      </c>
      <c r="D26" s="26" t="s">
        <v>18</v>
      </c>
      <c r="E26" s="23" t="s">
        <v>30</v>
      </c>
      <c r="F26" s="15"/>
      <c r="G26" s="43">
        <v>614.5410628019324</v>
      </c>
      <c r="H26" s="13"/>
      <c r="I26" s="15"/>
      <c r="J26" s="13"/>
      <c r="K26" s="13"/>
      <c r="L26" s="15"/>
      <c r="M26" s="15"/>
      <c r="N26" s="15"/>
      <c r="O26" s="15"/>
      <c r="P26" s="15">
        <v>891.0930232558139</v>
      </c>
      <c r="Q26" s="15"/>
      <c r="R26" s="15"/>
      <c r="S26" s="15"/>
      <c r="T26" s="15"/>
      <c r="U26" s="15"/>
      <c r="V26" s="15"/>
      <c r="W26" s="15"/>
      <c r="X26" s="15">
        <v>946.7692307692307</v>
      </c>
      <c r="Y26" s="15"/>
      <c r="Z26" s="15"/>
      <c r="AA26" s="15"/>
      <c r="AB26" s="15"/>
      <c r="AC26" s="15"/>
      <c r="AD26" s="15"/>
      <c r="AE26" s="15">
        <v>901.6666666666666</v>
      </c>
      <c r="AF26" s="15">
        <v>940.2325581395348</v>
      </c>
      <c r="AG26" s="15"/>
      <c r="AH26" s="15"/>
      <c r="AI26" s="15"/>
      <c r="AJ26" s="15"/>
      <c r="AK26" s="15">
        <v>889</v>
      </c>
      <c r="AL26" s="15"/>
      <c r="AM26" s="15">
        <v>969.1984732824427</v>
      </c>
      <c r="AN26" s="15"/>
      <c r="AO26" s="15"/>
      <c r="AP26" s="15"/>
      <c r="AQ26" s="15"/>
      <c r="AR26" s="17">
        <f t="shared" si="0"/>
        <v>6152.501014915621</v>
      </c>
      <c r="AS26" s="6"/>
    </row>
    <row r="27" spans="1:45" ht="15.75" customHeight="1">
      <c r="A27" s="9">
        <v>16</v>
      </c>
      <c r="B27" s="20" t="s">
        <v>111</v>
      </c>
      <c r="C27" s="20" t="s">
        <v>89</v>
      </c>
      <c r="D27" s="27" t="s">
        <v>61</v>
      </c>
      <c r="E27" s="21" t="s">
        <v>340</v>
      </c>
      <c r="F27" s="16">
        <v>905.4050632911392</v>
      </c>
      <c r="G27" s="44"/>
      <c r="H27" s="10">
        <v>929.1818181818182</v>
      </c>
      <c r="I27" s="16"/>
      <c r="J27" s="10"/>
      <c r="K27" s="10"/>
      <c r="L27" s="16"/>
      <c r="M27" s="16">
        <v>863.2110726643599</v>
      </c>
      <c r="N27" s="16"/>
      <c r="O27" s="16"/>
      <c r="P27" s="16"/>
      <c r="Q27" s="16"/>
      <c r="R27" s="16"/>
      <c r="S27" s="16">
        <v>920.7199124726477</v>
      </c>
      <c r="T27" s="16">
        <v>712.4869976359338</v>
      </c>
      <c r="U27" s="16"/>
      <c r="V27" s="16"/>
      <c r="W27" s="16"/>
      <c r="X27" s="16"/>
      <c r="Y27" s="16"/>
      <c r="Z27" s="16"/>
      <c r="AA27" s="16"/>
      <c r="AB27" s="16"/>
      <c r="AC27" s="16">
        <v>920.256880733945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>
        <v>862.1177944862155</v>
      </c>
      <c r="AQ27" s="16"/>
      <c r="AR27" s="45">
        <f t="shared" si="0"/>
        <v>6113.379539466059</v>
      </c>
      <c r="AS27" s="29" t="s">
        <v>290</v>
      </c>
    </row>
    <row r="28" spans="1:45" ht="15.75" customHeight="1">
      <c r="A28" s="12">
        <v>17</v>
      </c>
      <c r="B28" s="22" t="s">
        <v>161</v>
      </c>
      <c r="C28" s="22" t="s">
        <v>39</v>
      </c>
      <c r="D28" s="26" t="s">
        <v>18</v>
      </c>
      <c r="E28" s="23" t="s">
        <v>339</v>
      </c>
      <c r="F28" s="15"/>
      <c r="G28" s="43">
        <v>885.072463768116</v>
      </c>
      <c r="H28" s="13"/>
      <c r="I28" s="15">
        <v>867.4810495626822</v>
      </c>
      <c r="J28" s="13"/>
      <c r="K28" s="13"/>
      <c r="L28" s="15"/>
      <c r="M28" s="15"/>
      <c r="N28" s="15">
        <v>900</v>
      </c>
      <c r="O28" s="15"/>
      <c r="P28" s="15"/>
      <c r="Q28" s="15">
        <v>847.6666666666666</v>
      </c>
      <c r="R28" s="15"/>
      <c r="S28" s="15">
        <v>942.601750547046</v>
      </c>
      <c r="T28" s="15">
        <v>863.7872340425532</v>
      </c>
      <c r="U28" s="15"/>
      <c r="V28" s="15"/>
      <c r="W28" s="15"/>
      <c r="X28" s="15"/>
      <c r="Y28" s="15"/>
      <c r="Z28" s="15"/>
      <c r="AA28" s="15"/>
      <c r="AB28" s="15">
        <v>772.0952380952381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7">
        <f t="shared" si="0"/>
        <v>6078.704402682302</v>
      </c>
      <c r="AS28" s="6"/>
    </row>
    <row r="29" spans="1:45" ht="15.75">
      <c r="A29" s="9">
        <v>18</v>
      </c>
      <c r="B29" s="20" t="s">
        <v>109</v>
      </c>
      <c r="C29" s="20" t="s">
        <v>56</v>
      </c>
      <c r="D29" s="27" t="s">
        <v>9</v>
      </c>
      <c r="E29" s="21" t="s">
        <v>169</v>
      </c>
      <c r="F29" s="16"/>
      <c r="G29" s="44">
        <v>720.8212560386473</v>
      </c>
      <c r="H29" s="10"/>
      <c r="I29" s="16">
        <v>712.9620991253644</v>
      </c>
      <c r="J29" s="10"/>
      <c r="K29" s="10"/>
      <c r="L29" s="16"/>
      <c r="M29" s="16">
        <v>780.166089965398</v>
      </c>
      <c r="N29" s="16"/>
      <c r="O29" s="16"/>
      <c r="P29" s="16"/>
      <c r="Q29" s="16"/>
      <c r="R29" s="16"/>
      <c r="S29" s="16"/>
      <c r="T29" s="16"/>
      <c r="U29" s="16">
        <v>306.1538461538462</v>
      </c>
      <c r="V29" s="16"/>
      <c r="W29" s="16"/>
      <c r="X29" s="16">
        <v>826.2564102564103</v>
      </c>
      <c r="Y29" s="16"/>
      <c r="Z29" s="16"/>
      <c r="AA29" s="16">
        <v>809.5945945945946</v>
      </c>
      <c r="AB29" s="16"/>
      <c r="AC29" s="16">
        <v>929.4311926605504</v>
      </c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>
        <v>817.0050125313284</v>
      </c>
      <c r="AQ29" s="16"/>
      <c r="AR29" s="45">
        <f t="shared" si="0"/>
        <v>5902.390501326139</v>
      </c>
      <c r="AS29" s="6"/>
    </row>
    <row r="30" spans="1:45" ht="15.75" customHeight="1">
      <c r="A30" s="12">
        <v>19</v>
      </c>
      <c r="B30" s="22" t="s">
        <v>58</v>
      </c>
      <c r="C30" s="22" t="s">
        <v>59</v>
      </c>
      <c r="D30" s="26" t="s">
        <v>9</v>
      </c>
      <c r="E30" s="23" t="s">
        <v>352</v>
      </c>
      <c r="F30" s="15"/>
      <c r="G30" s="43">
        <v>769.1304347826087</v>
      </c>
      <c r="H30" s="13"/>
      <c r="I30" s="15">
        <v>803.3411078717202</v>
      </c>
      <c r="J30" s="13"/>
      <c r="K30" s="13"/>
      <c r="L30" s="15"/>
      <c r="M30" s="15"/>
      <c r="N30" s="15">
        <v>804.7619047619048</v>
      </c>
      <c r="O30" s="15"/>
      <c r="P30" s="15"/>
      <c r="Q30" s="15"/>
      <c r="R30" s="15"/>
      <c r="S30" s="15"/>
      <c r="T30" s="15"/>
      <c r="U30" s="15">
        <v>147.17948717948718</v>
      </c>
      <c r="V30" s="15">
        <v>768.3488372093022</v>
      </c>
      <c r="W30" s="15"/>
      <c r="X30" s="15"/>
      <c r="Y30" s="15"/>
      <c r="Z30" s="15"/>
      <c r="AA30" s="15"/>
      <c r="AB30" s="15">
        <v>795.9047619047619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>
        <v>941</v>
      </c>
      <c r="AP30" s="15"/>
      <c r="AQ30" s="15">
        <v>869.3461538461538</v>
      </c>
      <c r="AR30" s="17">
        <f t="shared" si="0"/>
        <v>5899.01268755594</v>
      </c>
      <c r="AS30" s="6"/>
    </row>
    <row r="31" spans="1:45" ht="15.75">
      <c r="A31" s="9">
        <v>20</v>
      </c>
      <c r="B31" s="20" t="s">
        <v>19</v>
      </c>
      <c r="C31" s="20" t="s">
        <v>20</v>
      </c>
      <c r="D31" s="27" t="s">
        <v>21</v>
      </c>
      <c r="E31" s="21" t="s">
        <v>206</v>
      </c>
      <c r="F31" s="16">
        <v>987.6835443037975</v>
      </c>
      <c r="G31" s="44"/>
      <c r="H31" s="10"/>
      <c r="I31" s="16"/>
      <c r="J31" s="10"/>
      <c r="K31" s="10"/>
      <c r="L31" s="16"/>
      <c r="M31" s="16">
        <v>987.7785467128027</v>
      </c>
      <c r="N31" s="16"/>
      <c r="O31" s="16">
        <v>951.4615384615385</v>
      </c>
      <c r="P31" s="16"/>
      <c r="Q31" s="16"/>
      <c r="R31" s="16"/>
      <c r="S31" s="16"/>
      <c r="T31" s="16"/>
      <c r="U31" s="16"/>
      <c r="V31" s="16"/>
      <c r="W31" s="16"/>
      <c r="X31" s="16">
        <v>980.1025641025641</v>
      </c>
      <c r="Y31" s="16"/>
      <c r="Z31" s="16"/>
      <c r="AA31" s="16"/>
      <c r="AB31" s="16"/>
      <c r="AC31" s="16">
        <v>989.0642201834862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>
        <v>977.406015037594</v>
      </c>
      <c r="AQ31" s="16"/>
      <c r="AR31" s="45">
        <f t="shared" si="0"/>
        <v>5873.496428801782</v>
      </c>
      <c r="AS31" s="39"/>
    </row>
    <row r="32" spans="1:45" ht="15.75" customHeight="1">
      <c r="A32" s="12">
        <v>21</v>
      </c>
      <c r="B32" s="22" t="s">
        <v>224</v>
      </c>
      <c r="C32" s="22" t="s">
        <v>225</v>
      </c>
      <c r="D32" s="26" t="s">
        <v>9</v>
      </c>
      <c r="E32" s="23"/>
      <c r="F32" s="15">
        <v>788.3164556962025</v>
      </c>
      <c r="G32" s="43"/>
      <c r="H32" s="13"/>
      <c r="I32" s="15"/>
      <c r="J32" s="13"/>
      <c r="K32" s="13"/>
      <c r="L32" s="15"/>
      <c r="M32" s="15">
        <v>856.2906574394464</v>
      </c>
      <c r="N32" s="15"/>
      <c r="O32" s="15">
        <v>866.8461538461538</v>
      </c>
      <c r="P32" s="15"/>
      <c r="Q32" s="15"/>
      <c r="R32" s="15"/>
      <c r="S32" s="15">
        <v>918.5317286652079</v>
      </c>
      <c r="T32" s="15"/>
      <c r="U32" s="15"/>
      <c r="V32" s="15"/>
      <c r="W32" s="15"/>
      <c r="X32" s="15"/>
      <c r="Y32" s="15"/>
      <c r="Z32" s="15"/>
      <c r="AA32" s="15">
        <v>793.3783783783783</v>
      </c>
      <c r="AB32" s="15"/>
      <c r="AC32" s="15"/>
      <c r="AD32" s="15"/>
      <c r="AE32" s="15"/>
      <c r="AF32" s="15"/>
      <c r="AG32" s="15">
        <v>796.767955801105</v>
      </c>
      <c r="AH32" s="15"/>
      <c r="AI32" s="15"/>
      <c r="AJ32" s="15"/>
      <c r="AK32" s="15"/>
      <c r="AL32" s="15"/>
      <c r="AM32" s="15"/>
      <c r="AN32" s="15"/>
      <c r="AO32" s="15"/>
      <c r="AP32" s="15">
        <v>822.0175438596491</v>
      </c>
      <c r="AQ32" s="15"/>
      <c r="AR32" s="17">
        <f t="shared" si="0"/>
        <v>5842.148873686143</v>
      </c>
      <c r="AS32" s="6"/>
    </row>
    <row r="33" spans="1:45" ht="15.75" customHeight="1">
      <c r="A33" s="9">
        <v>22</v>
      </c>
      <c r="B33" s="20" t="s">
        <v>40</v>
      </c>
      <c r="C33" s="20" t="s">
        <v>41</v>
      </c>
      <c r="D33" s="27" t="s">
        <v>18</v>
      </c>
      <c r="E33" s="21" t="s">
        <v>208</v>
      </c>
      <c r="F33" s="16">
        <v>962.367088607595</v>
      </c>
      <c r="G33" s="44"/>
      <c r="H33" s="10">
        <v>971.6060606060606</v>
      </c>
      <c r="I33" s="16"/>
      <c r="J33" s="10"/>
      <c r="K33" s="10"/>
      <c r="L33" s="16"/>
      <c r="M33" s="16"/>
      <c r="N33" s="16">
        <v>911.9047619047619</v>
      </c>
      <c r="O33" s="16"/>
      <c r="P33" s="16"/>
      <c r="Q33" s="16"/>
      <c r="R33" s="16"/>
      <c r="S33" s="16">
        <v>979.8008752735229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>
        <v>957.219512195122</v>
      </c>
      <c r="AM33" s="16"/>
      <c r="AN33" s="16"/>
      <c r="AO33" s="16"/>
      <c r="AP33" s="16">
        <v>919.7619047619048</v>
      </c>
      <c r="AQ33" s="16"/>
      <c r="AR33" s="45">
        <f t="shared" si="0"/>
        <v>5702.660203348967</v>
      </c>
      <c r="AS33" s="6"/>
    </row>
    <row r="34" spans="1:45" ht="15.75" customHeight="1">
      <c r="A34" s="12">
        <v>23</v>
      </c>
      <c r="B34" s="22" t="s">
        <v>226</v>
      </c>
      <c r="C34" s="22" t="s">
        <v>34</v>
      </c>
      <c r="D34" s="26" t="s">
        <v>9</v>
      </c>
      <c r="E34" s="23" t="s">
        <v>342</v>
      </c>
      <c r="F34" s="15">
        <v>750.3417721518988</v>
      </c>
      <c r="G34" s="43"/>
      <c r="H34" s="13"/>
      <c r="I34" s="15">
        <v>578.8513119533527</v>
      </c>
      <c r="J34" s="13"/>
      <c r="K34" s="13"/>
      <c r="L34" s="15"/>
      <c r="M34" s="15">
        <v>866.6712802768166</v>
      </c>
      <c r="N34" s="15"/>
      <c r="O34" s="15"/>
      <c r="P34" s="15"/>
      <c r="Q34" s="15"/>
      <c r="R34" s="15">
        <v>857.6213991769547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v>807.817679558011</v>
      </c>
      <c r="AH34" s="15"/>
      <c r="AI34" s="15"/>
      <c r="AJ34" s="15">
        <v>815.1651376146789</v>
      </c>
      <c r="AK34" s="15"/>
      <c r="AL34" s="15">
        <v>920.6341463414634</v>
      </c>
      <c r="AM34" s="15"/>
      <c r="AN34" s="15"/>
      <c r="AO34" s="15"/>
      <c r="AP34" s="15"/>
      <c r="AQ34" s="15"/>
      <c r="AR34" s="17">
        <f t="shared" si="0"/>
        <v>5597.1027270731765</v>
      </c>
      <c r="AS34" s="6"/>
    </row>
    <row r="35" spans="1:45" ht="15.75" customHeight="1">
      <c r="A35" s="9">
        <v>24</v>
      </c>
      <c r="B35" s="20" t="s">
        <v>110</v>
      </c>
      <c r="C35" s="20" t="s">
        <v>23</v>
      </c>
      <c r="D35" s="27" t="s">
        <v>18</v>
      </c>
      <c r="E35" s="21" t="s">
        <v>279</v>
      </c>
      <c r="F35" s="16">
        <v>921.2278481012659</v>
      </c>
      <c r="G35" s="44"/>
      <c r="H35" s="10">
        <v>944.3333333333334</v>
      </c>
      <c r="I35" s="16"/>
      <c r="J35" s="10"/>
      <c r="K35" s="10"/>
      <c r="L35" s="16"/>
      <c r="M35" s="16">
        <v>932.4152249134949</v>
      </c>
      <c r="N35" s="16"/>
      <c r="O35" s="16"/>
      <c r="P35" s="16"/>
      <c r="Q35" s="16"/>
      <c r="R35" s="16">
        <v>896.716049382716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>
        <v>956.954128440367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>
        <v>942.3182957393484</v>
      </c>
      <c r="AQ35" s="16"/>
      <c r="AR35" s="45">
        <f t="shared" si="0"/>
        <v>5593.964879910525</v>
      </c>
      <c r="AS35" s="6"/>
    </row>
    <row r="36" spans="1:45" ht="15.75" customHeight="1">
      <c r="A36" s="12">
        <v>25</v>
      </c>
      <c r="B36" s="22" t="s">
        <v>112</v>
      </c>
      <c r="C36" s="22" t="s">
        <v>113</v>
      </c>
      <c r="D36" s="26" t="s">
        <v>9</v>
      </c>
      <c r="E36" s="23"/>
      <c r="F36" s="15">
        <v>829.4556962025316</v>
      </c>
      <c r="G36" s="43"/>
      <c r="H36" s="13">
        <v>871.6060606060606</v>
      </c>
      <c r="I36" s="15"/>
      <c r="J36" s="13"/>
      <c r="K36" s="13"/>
      <c r="L36" s="15"/>
      <c r="M36" s="15">
        <v>755.9446366782007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>
        <v>782.0930232558139</v>
      </c>
      <c r="AG36" s="15"/>
      <c r="AH36" s="15"/>
      <c r="AI36" s="15">
        <v>740.8578199052133</v>
      </c>
      <c r="AJ36" s="15"/>
      <c r="AK36" s="15"/>
      <c r="AL36" s="15">
        <v>884.0487804878048</v>
      </c>
      <c r="AM36" s="15"/>
      <c r="AN36" s="15"/>
      <c r="AO36" s="15"/>
      <c r="AP36" s="15">
        <v>724.2731829573935</v>
      </c>
      <c r="AQ36" s="15"/>
      <c r="AR36" s="17">
        <f t="shared" si="0"/>
        <v>5588.2792000930185</v>
      </c>
      <c r="AS36" s="6"/>
    </row>
    <row r="37" spans="1:45" ht="15.75">
      <c r="A37" s="9">
        <v>26</v>
      </c>
      <c r="B37" s="20" t="s">
        <v>254</v>
      </c>
      <c r="C37" s="20" t="s">
        <v>255</v>
      </c>
      <c r="D37" s="27" t="s">
        <v>21</v>
      </c>
      <c r="E37" s="21" t="s">
        <v>256</v>
      </c>
      <c r="F37" s="16"/>
      <c r="G37" s="44"/>
      <c r="H37" s="10">
        <v>938.2727272727273</v>
      </c>
      <c r="I37" s="16"/>
      <c r="J37" s="10"/>
      <c r="K37" s="10"/>
      <c r="L37" s="16"/>
      <c r="M37" s="16">
        <v>901.273356401384</v>
      </c>
      <c r="N37" s="16"/>
      <c r="O37" s="16">
        <v>920.6923076923077</v>
      </c>
      <c r="P37" s="16"/>
      <c r="Q37" s="16"/>
      <c r="R37" s="16">
        <v>929.6378600823045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>
        <v>961.5648854961833</v>
      </c>
      <c r="AN37" s="16"/>
      <c r="AO37" s="16"/>
      <c r="AP37" s="16">
        <v>917.2556390977444</v>
      </c>
      <c r="AQ37" s="16"/>
      <c r="AR37" s="45">
        <f t="shared" si="0"/>
        <v>5568.6967760426505</v>
      </c>
      <c r="AS37" s="6"/>
    </row>
    <row r="38" spans="1:45" ht="15.75" customHeight="1">
      <c r="A38" s="12">
        <v>27</v>
      </c>
      <c r="B38" s="22" t="s">
        <v>160</v>
      </c>
      <c r="C38" s="22" t="s">
        <v>102</v>
      </c>
      <c r="D38" s="26" t="s">
        <v>9</v>
      </c>
      <c r="E38" s="23"/>
      <c r="F38" s="15"/>
      <c r="G38" s="43">
        <v>899.5652173913044</v>
      </c>
      <c r="H38" s="13"/>
      <c r="I38" s="15">
        <v>928.7055393586006</v>
      </c>
      <c r="J38" s="13"/>
      <c r="K38" s="13"/>
      <c r="L38" s="15">
        <v>847.4603174603175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>
        <v>974.974358974359</v>
      </c>
      <c r="Y38" s="15"/>
      <c r="Z38" s="15"/>
      <c r="AA38" s="15"/>
      <c r="AB38" s="15"/>
      <c r="AC38" s="15"/>
      <c r="AD38" s="15">
        <v>957.672514619883</v>
      </c>
      <c r="AE38" s="15"/>
      <c r="AF38" s="15"/>
      <c r="AG38" s="15"/>
      <c r="AH38" s="15">
        <v>952.3548387096774</v>
      </c>
      <c r="AI38" s="15"/>
      <c r="AJ38" s="15"/>
      <c r="AK38" s="15"/>
      <c r="AL38" s="15"/>
      <c r="AM38" s="15"/>
      <c r="AN38" s="15"/>
      <c r="AO38" s="15"/>
      <c r="AP38" s="15"/>
      <c r="AQ38" s="15"/>
      <c r="AR38" s="17">
        <f t="shared" si="0"/>
        <v>5560.7327865141415</v>
      </c>
      <c r="AS38" s="6"/>
    </row>
    <row r="39" spans="1:45" ht="15.75" customHeight="1">
      <c r="A39" s="9">
        <v>28</v>
      </c>
      <c r="B39" s="20" t="s">
        <v>88</v>
      </c>
      <c r="C39" s="20" t="s">
        <v>44</v>
      </c>
      <c r="D39" s="27" t="s">
        <v>9</v>
      </c>
      <c r="E39" s="21" t="s">
        <v>27</v>
      </c>
      <c r="F39" s="16">
        <v>952.873417721519</v>
      </c>
      <c r="G39" s="44"/>
      <c r="H39" s="10"/>
      <c r="I39" s="16"/>
      <c r="J39" s="10"/>
      <c r="K39" s="10"/>
      <c r="L39" s="16"/>
      <c r="M39" s="16">
        <v>925.4948096885813</v>
      </c>
      <c r="N39" s="16"/>
      <c r="O39" s="16"/>
      <c r="P39" s="16">
        <v>902.7209302325582</v>
      </c>
      <c r="Q39" s="16"/>
      <c r="R39" s="16"/>
      <c r="S39" s="16"/>
      <c r="T39" s="16"/>
      <c r="U39" s="16"/>
      <c r="V39" s="16"/>
      <c r="W39" s="16"/>
      <c r="X39" s="16">
        <v>941.6410256410256</v>
      </c>
      <c r="Y39" s="16"/>
      <c r="Z39" s="16"/>
      <c r="AA39" s="16"/>
      <c r="AB39" s="16">
        <v>879.2380952380952</v>
      </c>
      <c r="AC39" s="16"/>
      <c r="AD39" s="16"/>
      <c r="AE39" s="16"/>
      <c r="AF39" s="16"/>
      <c r="AG39" s="16"/>
      <c r="AH39" s="16">
        <v>908</v>
      </c>
      <c r="AI39" s="16"/>
      <c r="AJ39" s="16"/>
      <c r="AK39" s="16"/>
      <c r="AL39" s="16"/>
      <c r="AM39" s="16"/>
      <c r="AN39" s="16"/>
      <c r="AO39" s="16"/>
      <c r="AP39" s="16"/>
      <c r="AQ39" s="16"/>
      <c r="AR39" s="45">
        <f t="shared" si="0"/>
        <v>5509.968278521779</v>
      </c>
      <c r="AS39" s="6"/>
    </row>
    <row r="40" spans="1:45" ht="15.75" customHeight="1">
      <c r="A40" s="12">
        <v>29</v>
      </c>
      <c r="B40" s="22" t="s">
        <v>219</v>
      </c>
      <c r="C40" s="22" t="s">
        <v>65</v>
      </c>
      <c r="D40" s="26" t="s">
        <v>18</v>
      </c>
      <c r="E40" s="23"/>
      <c r="F40" s="15">
        <v>854.7721518987341</v>
      </c>
      <c r="G40" s="43"/>
      <c r="H40" s="13"/>
      <c r="I40" s="15"/>
      <c r="J40" s="13"/>
      <c r="K40" s="13"/>
      <c r="L40" s="15"/>
      <c r="M40" s="15"/>
      <c r="N40" s="15">
        <v>644.047619047619</v>
      </c>
      <c r="O40" s="15"/>
      <c r="P40" s="15"/>
      <c r="Q40" s="15"/>
      <c r="R40" s="15"/>
      <c r="S40" s="15">
        <v>898.8380743982494</v>
      </c>
      <c r="T40" s="15"/>
      <c r="U40" s="15"/>
      <c r="V40" s="15"/>
      <c r="W40" s="15"/>
      <c r="X40" s="15"/>
      <c r="Y40" s="15"/>
      <c r="Z40" s="15"/>
      <c r="AA40" s="15"/>
      <c r="AB40" s="15">
        <v>474.4761904761905</v>
      </c>
      <c r="AC40" s="15"/>
      <c r="AD40" s="15"/>
      <c r="AE40" s="15"/>
      <c r="AF40" s="15"/>
      <c r="AG40" s="15"/>
      <c r="AH40" s="15"/>
      <c r="AI40" s="15"/>
      <c r="AJ40" s="15">
        <v>888.559633027523</v>
      </c>
      <c r="AK40" s="15"/>
      <c r="AL40" s="15"/>
      <c r="AM40" s="15">
        <v>862.3282442748091</v>
      </c>
      <c r="AN40" s="15"/>
      <c r="AO40" s="15"/>
      <c r="AP40" s="15">
        <v>869.6365914786968</v>
      </c>
      <c r="AQ40" s="15"/>
      <c r="AR40" s="17">
        <f t="shared" si="0"/>
        <v>5492.658504601822</v>
      </c>
      <c r="AS40" s="6"/>
    </row>
    <row r="41" spans="1:45" ht="15.75" customHeight="1">
      <c r="A41" s="9">
        <v>30</v>
      </c>
      <c r="B41" s="20" t="s">
        <v>207</v>
      </c>
      <c r="C41" s="20" t="s">
        <v>25</v>
      </c>
      <c r="D41" s="27" t="s">
        <v>9</v>
      </c>
      <c r="E41" s="21"/>
      <c r="F41" s="16">
        <v>965.5316455696202</v>
      </c>
      <c r="G41" s="44"/>
      <c r="H41" s="10"/>
      <c r="I41" s="16">
        <v>934.536443148688</v>
      </c>
      <c r="J41" s="10"/>
      <c r="K41" s="10"/>
      <c r="L41" s="16">
        <v>887.1428571428571</v>
      </c>
      <c r="M41" s="16"/>
      <c r="N41" s="16"/>
      <c r="O41" s="16"/>
      <c r="P41" s="16"/>
      <c r="Q41" s="16"/>
      <c r="R41" s="16"/>
      <c r="S41" s="16"/>
      <c r="T41" s="16">
        <v>974.8983451536643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>
        <v>845.9178082191781</v>
      </c>
      <c r="AO41" s="16"/>
      <c r="AP41" s="16"/>
      <c r="AQ41" s="16">
        <v>850.1153846153846</v>
      </c>
      <c r="AR41" s="45">
        <f t="shared" si="0"/>
        <v>5458.142483849392</v>
      </c>
      <c r="AS41" s="6"/>
    </row>
    <row r="42" spans="1:45" ht="15.75" customHeight="1">
      <c r="A42" s="12">
        <v>31</v>
      </c>
      <c r="B42" s="22" t="s">
        <v>120</v>
      </c>
      <c r="C42" s="22" t="s">
        <v>34</v>
      </c>
      <c r="D42" s="26" t="s">
        <v>21</v>
      </c>
      <c r="E42" s="23" t="s">
        <v>227</v>
      </c>
      <c r="F42" s="15">
        <v>744.0126582278481</v>
      </c>
      <c r="G42" s="43"/>
      <c r="H42" s="13"/>
      <c r="I42" s="15"/>
      <c r="J42" s="13"/>
      <c r="K42" s="13"/>
      <c r="L42" s="15"/>
      <c r="M42" s="15">
        <v>742.1038062283737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>
        <v>765.5757575757575</v>
      </c>
      <c r="AA42" s="15"/>
      <c r="AB42" s="15"/>
      <c r="AC42" s="15">
        <v>814.7522935779816</v>
      </c>
      <c r="AD42" s="15"/>
      <c r="AE42" s="15"/>
      <c r="AF42" s="15">
        <v>870.4651162790698</v>
      </c>
      <c r="AG42" s="15"/>
      <c r="AH42" s="15"/>
      <c r="AI42" s="15">
        <v>826.1658767772512</v>
      </c>
      <c r="AJ42" s="15"/>
      <c r="AK42" s="15"/>
      <c r="AL42" s="15"/>
      <c r="AM42" s="15"/>
      <c r="AN42" s="15"/>
      <c r="AO42" s="15"/>
      <c r="AP42" s="15">
        <v>649.0852130325815</v>
      </c>
      <c r="AQ42" s="15"/>
      <c r="AR42" s="17">
        <f t="shared" si="0"/>
        <v>5412.160721698863</v>
      </c>
      <c r="AS42" s="6"/>
    </row>
    <row r="43" spans="1:45" ht="15.75" customHeight="1">
      <c r="A43" s="9">
        <v>32</v>
      </c>
      <c r="B43" s="20" t="s">
        <v>215</v>
      </c>
      <c r="C43" s="20" t="s">
        <v>13</v>
      </c>
      <c r="D43" s="27" t="s">
        <v>18</v>
      </c>
      <c r="E43" s="21"/>
      <c r="F43" s="16">
        <v>895.9113924050633</v>
      </c>
      <c r="G43" s="44"/>
      <c r="H43" s="10"/>
      <c r="I43" s="16">
        <v>677.9766763848397</v>
      </c>
      <c r="J43" s="10"/>
      <c r="K43" s="10"/>
      <c r="L43" s="16">
        <v>609.3650793650793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>
        <v>768.3333333333333</v>
      </c>
      <c r="AF43" s="16"/>
      <c r="AG43" s="16"/>
      <c r="AH43" s="16"/>
      <c r="AI43" s="16"/>
      <c r="AJ43" s="16">
        <v>856.4495412844037</v>
      </c>
      <c r="AK43" s="16"/>
      <c r="AL43" s="16"/>
      <c r="AM43" s="16"/>
      <c r="AN43" s="16">
        <v>695.2328767123288</v>
      </c>
      <c r="AO43" s="16"/>
      <c r="AP43" s="16">
        <v>857.1052631578948</v>
      </c>
      <c r="AQ43" s="16"/>
      <c r="AR43" s="45">
        <f t="shared" si="0"/>
        <v>5360.374162642943</v>
      </c>
      <c r="AS43" s="6"/>
    </row>
    <row r="44" spans="1:45" ht="15.75">
      <c r="A44" s="12">
        <v>33</v>
      </c>
      <c r="B44" s="22" t="s">
        <v>122</v>
      </c>
      <c r="C44" s="22" t="s">
        <v>123</v>
      </c>
      <c r="D44" s="26" t="s">
        <v>18</v>
      </c>
      <c r="E44" s="23" t="s">
        <v>346</v>
      </c>
      <c r="F44" s="15">
        <v>807.3037974683544</v>
      </c>
      <c r="G44" s="43"/>
      <c r="H44" s="13"/>
      <c r="I44" s="15"/>
      <c r="J44" s="13"/>
      <c r="K44" s="13"/>
      <c r="L44" s="15"/>
      <c r="M44" s="15">
        <v>825.1487889273357</v>
      </c>
      <c r="N44" s="15"/>
      <c r="O44" s="15"/>
      <c r="P44" s="15"/>
      <c r="Q44" s="15"/>
      <c r="R44" s="15"/>
      <c r="S44" s="15">
        <v>629.691466083151</v>
      </c>
      <c r="T44" s="15">
        <v>573.0070921985816</v>
      </c>
      <c r="U44" s="15"/>
      <c r="V44" s="15"/>
      <c r="W44" s="15"/>
      <c r="X44" s="15"/>
      <c r="Y44" s="15"/>
      <c r="Z44" s="15"/>
      <c r="AA44" s="15"/>
      <c r="AB44" s="15"/>
      <c r="AC44" s="15">
        <v>869.7981651376147</v>
      </c>
      <c r="AD44" s="15"/>
      <c r="AE44" s="15"/>
      <c r="AF44" s="15"/>
      <c r="AG44" s="15"/>
      <c r="AH44" s="15"/>
      <c r="AI44" s="15"/>
      <c r="AJ44" s="15">
        <v>801.4036697247707</v>
      </c>
      <c r="AK44" s="15"/>
      <c r="AL44" s="15"/>
      <c r="AM44" s="15"/>
      <c r="AN44" s="15"/>
      <c r="AO44" s="15"/>
      <c r="AP44" s="15">
        <v>796.9548872180451</v>
      </c>
      <c r="AQ44" s="15"/>
      <c r="AR44" s="17">
        <f aca="true" t="shared" si="1" ref="AR44:AR75">SUM(F44:AQ44)</f>
        <v>5303.307866757853</v>
      </c>
      <c r="AS44" s="6"/>
    </row>
    <row r="45" spans="1:45" ht="15.75" customHeight="1">
      <c r="A45" s="9">
        <v>34</v>
      </c>
      <c r="B45" s="20" t="s">
        <v>192</v>
      </c>
      <c r="C45" s="20" t="s">
        <v>144</v>
      </c>
      <c r="D45" s="27" t="s">
        <v>9</v>
      </c>
      <c r="E45" s="21" t="s">
        <v>285</v>
      </c>
      <c r="F45" s="16"/>
      <c r="G45" s="44">
        <v>329.51690821256034</v>
      </c>
      <c r="H45" s="10">
        <v>771.6060606060606</v>
      </c>
      <c r="I45" s="16"/>
      <c r="J45" s="10">
        <v>868.4070796460177</v>
      </c>
      <c r="K45" s="10"/>
      <c r="L45" s="16"/>
      <c r="M45" s="16"/>
      <c r="N45" s="16"/>
      <c r="O45" s="16"/>
      <c r="P45" s="16"/>
      <c r="Q45" s="16">
        <v>581</v>
      </c>
      <c r="R45" s="16"/>
      <c r="S45" s="16"/>
      <c r="T45" s="16"/>
      <c r="U45" s="16"/>
      <c r="V45" s="16"/>
      <c r="W45" s="16"/>
      <c r="X45" s="16">
        <v>800.6153846153846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>
        <v>549.1290322580645</v>
      </c>
      <c r="AI45" s="16"/>
      <c r="AJ45" s="16"/>
      <c r="AK45" s="16">
        <v>645</v>
      </c>
      <c r="AL45" s="16"/>
      <c r="AM45" s="16"/>
      <c r="AN45" s="16"/>
      <c r="AO45" s="16"/>
      <c r="AP45" s="16"/>
      <c r="AQ45" s="16">
        <v>643.3846153846154</v>
      </c>
      <c r="AR45" s="45">
        <f t="shared" si="1"/>
        <v>5188.659080722703</v>
      </c>
      <c r="AS45" s="6"/>
    </row>
    <row r="46" spans="1:45" ht="15.75" customHeight="1">
      <c r="A46" s="12">
        <v>35</v>
      </c>
      <c r="B46" s="22" t="s">
        <v>22</v>
      </c>
      <c r="C46" s="22" t="s">
        <v>23</v>
      </c>
      <c r="D46" s="26" t="s">
        <v>9</v>
      </c>
      <c r="E46" s="23" t="s">
        <v>257</v>
      </c>
      <c r="F46" s="15">
        <v>1006.6708860759494</v>
      </c>
      <c r="G46" s="43"/>
      <c r="H46" s="13"/>
      <c r="I46" s="15"/>
      <c r="J46" s="13"/>
      <c r="K46" s="13">
        <v>1010.4751381215469</v>
      </c>
      <c r="L46" s="15"/>
      <c r="M46" s="15"/>
      <c r="N46" s="15"/>
      <c r="O46" s="15">
        <v>1013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>
        <v>1015</v>
      </c>
      <c r="AN46" s="15"/>
      <c r="AO46" s="15"/>
      <c r="AP46" s="15">
        <v>1004.9749373433584</v>
      </c>
      <c r="AQ46" s="15"/>
      <c r="AR46" s="17">
        <f t="shared" si="1"/>
        <v>5050.120961540855</v>
      </c>
      <c r="AS46" s="6"/>
    </row>
    <row r="47" spans="1:45" ht="15.75">
      <c r="A47" s="9">
        <v>36</v>
      </c>
      <c r="B47" s="20" t="s">
        <v>114</v>
      </c>
      <c r="C47" s="20" t="s">
        <v>29</v>
      </c>
      <c r="D47" s="27" t="s">
        <v>18</v>
      </c>
      <c r="E47" s="21" t="s">
        <v>343</v>
      </c>
      <c r="F47" s="16">
        <v>810.4683544303798</v>
      </c>
      <c r="G47" s="44"/>
      <c r="H47" s="10">
        <v>901.9090909090909</v>
      </c>
      <c r="I47" s="16"/>
      <c r="J47" s="10"/>
      <c r="K47" s="10"/>
      <c r="L47" s="16"/>
      <c r="M47" s="16">
        <v>828.6089965397924</v>
      </c>
      <c r="N47" s="16"/>
      <c r="O47" s="16">
        <v>828.3846153846154</v>
      </c>
      <c r="P47" s="16"/>
      <c r="Q47" s="16"/>
      <c r="R47" s="16">
        <v>847.3333333333334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>
        <v>832.0426065162908</v>
      </c>
      <c r="AQ47" s="16"/>
      <c r="AR47" s="45">
        <f t="shared" si="1"/>
        <v>5048.746997113502</v>
      </c>
      <c r="AS47" s="6"/>
    </row>
    <row r="48" spans="1:45" ht="15.75" customHeight="1">
      <c r="A48" s="12">
        <v>37</v>
      </c>
      <c r="B48" s="22" t="s">
        <v>88</v>
      </c>
      <c r="C48" s="22" t="s">
        <v>89</v>
      </c>
      <c r="D48" s="26" t="s">
        <v>61</v>
      </c>
      <c r="E48" s="23" t="s">
        <v>30</v>
      </c>
      <c r="F48" s="15"/>
      <c r="G48" s="43">
        <v>310.1932367149758</v>
      </c>
      <c r="H48" s="13">
        <v>695.8484848484849</v>
      </c>
      <c r="I48" s="15"/>
      <c r="J48" s="13"/>
      <c r="K48" s="13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>
        <v>866.1428571428571</v>
      </c>
      <c r="X48" s="15"/>
      <c r="Y48" s="15"/>
      <c r="Z48" s="15"/>
      <c r="AA48" s="15"/>
      <c r="AB48" s="15"/>
      <c r="AC48" s="15"/>
      <c r="AD48" s="15">
        <v>600.9473684210527</v>
      </c>
      <c r="AE48" s="15"/>
      <c r="AF48" s="15">
        <v>861.1627906976744</v>
      </c>
      <c r="AG48" s="15"/>
      <c r="AH48" s="15"/>
      <c r="AI48" s="15"/>
      <c r="AJ48" s="15">
        <v>732.5963302752293</v>
      </c>
      <c r="AK48" s="15"/>
      <c r="AL48" s="15"/>
      <c r="AM48" s="15">
        <v>740.1908396946565</v>
      </c>
      <c r="AN48" s="15"/>
      <c r="AO48" s="15"/>
      <c r="AP48" s="15"/>
      <c r="AQ48" s="15"/>
      <c r="AR48" s="17">
        <f t="shared" si="1"/>
        <v>4807.081907794931</v>
      </c>
      <c r="AS48" s="6" t="s">
        <v>291</v>
      </c>
    </row>
    <row r="49" spans="1:45" ht="15.75" customHeight="1">
      <c r="A49" s="9">
        <v>38</v>
      </c>
      <c r="B49" s="20" t="s">
        <v>239</v>
      </c>
      <c r="C49" s="20" t="s">
        <v>240</v>
      </c>
      <c r="D49" s="27" t="s">
        <v>18</v>
      </c>
      <c r="E49" s="21"/>
      <c r="F49" s="16">
        <v>490.84810126582283</v>
      </c>
      <c r="G49" s="44"/>
      <c r="H49" s="10"/>
      <c r="I49" s="16"/>
      <c r="J49" s="10">
        <v>647.1681415929204</v>
      </c>
      <c r="K49" s="10"/>
      <c r="L49" s="16"/>
      <c r="M49" s="16"/>
      <c r="N49" s="16"/>
      <c r="O49" s="16">
        <v>613</v>
      </c>
      <c r="P49" s="16"/>
      <c r="Q49" s="16"/>
      <c r="R49" s="16"/>
      <c r="S49" s="16"/>
      <c r="T49" s="16"/>
      <c r="U49" s="16"/>
      <c r="V49" s="16"/>
      <c r="W49" s="16">
        <v>781.4867724867725</v>
      </c>
      <c r="X49" s="16"/>
      <c r="Y49" s="16"/>
      <c r="Z49" s="16">
        <v>694.8686868686868</v>
      </c>
      <c r="AA49" s="16"/>
      <c r="AB49" s="16"/>
      <c r="AC49" s="16">
        <v>736.7706422018348</v>
      </c>
      <c r="AD49" s="16"/>
      <c r="AE49" s="16"/>
      <c r="AF49" s="16">
        <v>837.9069767441861</v>
      </c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45">
        <f t="shared" si="1"/>
        <v>4802.049321160223</v>
      </c>
      <c r="AS49" s="6"/>
    </row>
    <row r="50" spans="1:45" ht="15.75">
      <c r="A50" s="12">
        <v>39</v>
      </c>
      <c r="B50" s="22" t="s">
        <v>260</v>
      </c>
      <c r="C50" s="22" t="s">
        <v>117</v>
      </c>
      <c r="D50" s="26" t="s">
        <v>9</v>
      </c>
      <c r="E50" s="23"/>
      <c r="F50" s="15"/>
      <c r="G50" s="43"/>
      <c r="H50" s="13">
        <v>820.0909090909091</v>
      </c>
      <c r="I50" s="15"/>
      <c r="J50" s="13"/>
      <c r="K50" s="13"/>
      <c r="L50" s="15"/>
      <c r="M50" s="15">
        <v>797.4671280276816</v>
      </c>
      <c r="N50" s="15"/>
      <c r="O50" s="15"/>
      <c r="P50" s="15"/>
      <c r="Q50" s="15"/>
      <c r="R50" s="15">
        <v>736.2222222222222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>
        <v>856.0366972477065</v>
      </c>
      <c r="AD50" s="15"/>
      <c r="AE50" s="15"/>
      <c r="AF50" s="15"/>
      <c r="AG50" s="15"/>
      <c r="AH50" s="15"/>
      <c r="AI50" s="15"/>
      <c r="AJ50" s="15"/>
      <c r="AK50" s="15"/>
      <c r="AL50" s="15"/>
      <c r="AM50" s="15">
        <v>801.2595419847328</v>
      </c>
      <c r="AN50" s="15"/>
      <c r="AO50" s="15"/>
      <c r="AP50" s="15">
        <v>781.9172932330828</v>
      </c>
      <c r="AQ50" s="15"/>
      <c r="AR50" s="17">
        <f t="shared" si="1"/>
        <v>4792.993791806335</v>
      </c>
      <c r="AS50" s="6"/>
    </row>
    <row r="51" spans="1:45" ht="15.75">
      <c r="A51" s="9">
        <v>40</v>
      </c>
      <c r="B51" s="20" t="s">
        <v>173</v>
      </c>
      <c r="C51" s="20" t="s">
        <v>78</v>
      </c>
      <c r="D51" s="27" t="s">
        <v>9</v>
      </c>
      <c r="E51" s="21"/>
      <c r="F51" s="16"/>
      <c r="G51" s="44">
        <v>672.5120772946859</v>
      </c>
      <c r="H51" s="10"/>
      <c r="I51" s="16">
        <v>666.3148688046647</v>
      </c>
      <c r="J51" s="10"/>
      <c r="K51" s="10"/>
      <c r="L51" s="16"/>
      <c r="M51" s="16"/>
      <c r="N51" s="16">
        <v>798.8095238095239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>
        <v>901.4864864864865</v>
      </c>
      <c r="AB51" s="16"/>
      <c r="AC51" s="16"/>
      <c r="AD51" s="16"/>
      <c r="AE51" s="16"/>
      <c r="AF51" s="16"/>
      <c r="AG51" s="16"/>
      <c r="AH51" s="16"/>
      <c r="AI51" s="16"/>
      <c r="AJ51" s="16">
        <v>893.1467889908257</v>
      </c>
      <c r="AK51" s="16"/>
      <c r="AL51" s="16"/>
      <c r="AM51" s="16"/>
      <c r="AN51" s="16"/>
      <c r="AO51" s="16"/>
      <c r="AP51" s="16"/>
      <c r="AQ51" s="16">
        <v>854.9230769230769</v>
      </c>
      <c r="AR51" s="45">
        <f t="shared" si="1"/>
        <v>4787.192822309264</v>
      </c>
      <c r="AS51" s="6"/>
    </row>
    <row r="52" spans="1:45" ht="15.75" customHeight="1">
      <c r="A52" s="12">
        <v>41</v>
      </c>
      <c r="B52" s="22" t="s">
        <v>83</v>
      </c>
      <c r="C52" s="22" t="s">
        <v>31</v>
      </c>
      <c r="D52" s="26" t="s">
        <v>18</v>
      </c>
      <c r="E52" s="23" t="s">
        <v>347</v>
      </c>
      <c r="F52" s="15"/>
      <c r="G52" s="43">
        <v>440.62801932367154</v>
      </c>
      <c r="H52" s="13"/>
      <c r="I52" s="15">
        <v>526.3731778425656</v>
      </c>
      <c r="J52" s="13"/>
      <c r="K52" s="13"/>
      <c r="L52" s="15"/>
      <c r="M52" s="15"/>
      <c r="N52" s="15">
        <v>650</v>
      </c>
      <c r="O52" s="15"/>
      <c r="P52" s="15"/>
      <c r="Q52" s="15"/>
      <c r="R52" s="15"/>
      <c r="S52" s="15"/>
      <c r="T52" s="15">
        <v>698.3026004728133</v>
      </c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v>824.3922651933701</v>
      </c>
      <c r="AH52" s="15"/>
      <c r="AI52" s="15"/>
      <c r="AJ52" s="15"/>
      <c r="AK52" s="15">
        <v>685</v>
      </c>
      <c r="AL52" s="15"/>
      <c r="AM52" s="15">
        <v>847.0610687022901</v>
      </c>
      <c r="AN52" s="15"/>
      <c r="AO52" s="15"/>
      <c r="AP52" s="15"/>
      <c r="AQ52" s="15"/>
      <c r="AR52" s="17">
        <f t="shared" si="1"/>
        <v>4671.75713153471</v>
      </c>
      <c r="AS52" s="6"/>
    </row>
    <row r="53" spans="1:45" ht="15.75" customHeight="1">
      <c r="A53" s="9">
        <v>42</v>
      </c>
      <c r="B53" s="20" t="s">
        <v>217</v>
      </c>
      <c r="C53" s="20" t="s">
        <v>60</v>
      </c>
      <c r="D53" s="27" t="s">
        <v>18</v>
      </c>
      <c r="E53" s="21" t="s">
        <v>294</v>
      </c>
      <c r="F53" s="16">
        <v>883.253164556962</v>
      </c>
      <c r="G53" s="44"/>
      <c r="H53" s="10"/>
      <c r="I53" s="16">
        <v>975.3527696793003</v>
      </c>
      <c r="J53" s="10"/>
      <c r="K53" s="10"/>
      <c r="L53" s="16"/>
      <c r="M53" s="16"/>
      <c r="N53" s="16">
        <v>1007.1428571428571</v>
      </c>
      <c r="O53" s="16"/>
      <c r="P53" s="16"/>
      <c r="Q53" s="16">
        <v>947.6666666666666</v>
      </c>
      <c r="R53" s="16"/>
      <c r="S53" s="16"/>
      <c r="T53" s="16"/>
      <c r="U53" s="16"/>
      <c r="V53" s="16"/>
      <c r="W53" s="16"/>
      <c r="X53" s="16"/>
      <c r="Y53" s="16"/>
      <c r="Z53" s="16"/>
      <c r="AA53" s="16">
        <v>858.2432432432432</v>
      </c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45">
        <f t="shared" si="1"/>
        <v>4671.658701289029</v>
      </c>
      <c r="AS53" s="6"/>
    </row>
    <row r="54" spans="1:45" ht="15.75" customHeight="1">
      <c r="A54" s="12">
        <v>43</v>
      </c>
      <c r="B54" s="22" t="s">
        <v>15</v>
      </c>
      <c r="C54" s="22" t="s">
        <v>13</v>
      </c>
      <c r="D54" s="26" t="s">
        <v>9</v>
      </c>
      <c r="E54" s="23" t="s">
        <v>328</v>
      </c>
      <c r="F54" s="15"/>
      <c r="G54" s="43">
        <v>991.3526570048309</v>
      </c>
      <c r="H54" s="13"/>
      <c r="I54" s="15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>
        <v>1111.3720930232557</v>
      </c>
      <c r="W54" s="15"/>
      <c r="X54" s="15"/>
      <c r="Y54" s="15">
        <v>1011.25</v>
      </c>
      <c r="Z54" s="15"/>
      <c r="AA54" s="15"/>
      <c r="AB54" s="15"/>
      <c r="AC54" s="15"/>
      <c r="AD54" s="15">
        <v>478.140350877193</v>
      </c>
      <c r="AE54" s="15"/>
      <c r="AF54" s="15"/>
      <c r="AG54" s="15"/>
      <c r="AH54" s="15"/>
      <c r="AI54" s="15"/>
      <c r="AJ54" s="15"/>
      <c r="AK54" s="15">
        <v>1025</v>
      </c>
      <c r="AL54" s="15"/>
      <c r="AM54" s="15"/>
      <c r="AN54" s="15"/>
      <c r="AO54" s="15"/>
      <c r="AP54" s="15"/>
      <c r="AQ54" s="15"/>
      <c r="AR54" s="17">
        <f t="shared" si="1"/>
        <v>4617.115100905279</v>
      </c>
      <c r="AS54" s="6"/>
    </row>
    <row r="55" spans="1:45" ht="15.75" customHeight="1">
      <c r="A55" s="9">
        <v>44</v>
      </c>
      <c r="B55" s="20" t="s">
        <v>51</v>
      </c>
      <c r="C55" s="20" t="s">
        <v>52</v>
      </c>
      <c r="D55" s="27" t="s">
        <v>18</v>
      </c>
      <c r="E55" s="21" t="s">
        <v>342</v>
      </c>
      <c r="F55" s="16"/>
      <c r="G55" s="44">
        <v>788.4541062801932</v>
      </c>
      <c r="H55" s="10"/>
      <c r="I55" s="16">
        <v>613.8367346938776</v>
      </c>
      <c r="J55" s="10"/>
      <c r="K55" s="10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>
        <v>739.2790697674418</v>
      </c>
      <c r="W55" s="16"/>
      <c r="X55" s="16"/>
      <c r="Y55" s="16"/>
      <c r="Z55" s="16"/>
      <c r="AA55" s="16"/>
      <c r="AB55" s="16"/>
      <c r="AC55" s="16"/>
      <c r="AD55" s="16">
        <v>712.0584795321638</v>
      </c>
      <c r="AE55" s="16"/>
      <c r="AF55" s="16"/>
      <c r="AG55" s="16"/>
      <c r="AH55" s="16"/>
      <c r="AI55" s="16"/>
      <c r="AJ55" s="16"/>
      <c r="AK55" s="16"/>
      <c r="AL55" s="16"/>
      <c r="AM55" s="16"/>
      <c r="AN55" s="16">
        <v>873.3150684931506</v>
      </c>
      <c r="AO55" s="16"/>
      <c r="AP55" s="16"/>
      <c r="AQ55" s="16">
        <v>888.5769230769231</v>
      </c>
      <c r="AR55" s="45">
        <f t="shared" si="1"/>
        <v>4615.52038184375</v>
      </c>
      <c r="AS55" s="6"/>
    </row>
    <row r="56" spans="1:45" ht="15.75" customHeight="1">
      <c r="A56" s="12">
        <v>45</v>
      </c>
      <c r="B56" s="22" t="s">
        <v>354</v>
      </c>
      <c r="C56" s="22" t="s">
        <v>355</v>
      </c>
      <c r="D56" s="26" t="s">
        <v>21</v>
      </c>
      <c r="E56" s="23" t="s">
        <v>332</v>
      </c>
      <c r="F56" s="15"/>
      <c r="G56" s="43"/>
      <c r="H56" s="13"/>
      <c r="I56" s="15"/>
      <c r="J56" s="13"/>
      <c r="K56" s="13"/>
      <c r="L56" s="15"/>
      <c r="M56" s="15"/>
      <c r="N56" s="15"/>
      <c r="O56" s="15"/>
      <c r="P56" s="15"/>
      <c r="Q56" s="15"/>
      <c r="R56" s="15"/>
      <c r="S56" s="15"/>
      <c r="T56" s="15">
        <v>960.7139479905437</v>
      </c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875</v>
      </c>
      <c r="AF56" s="15"/>
      <c r="AG56" s="15"/>
      <c r="AH56" s="15"/>
      <c r="AI56" s="15">
        <v>944.6492890995261</v>
      </c>
      <c r="AJ56" s="15"/>
      <c r="AK56" s="15"/>
      <c r="AL56" s="15"/>
      <c r="AM56" s="15">
        <v>900.4961832061068</v>
      </c>
      <c r="AN56" s="15"/>
      <c r="AO56" s="15"/>
      <c r="AP56" s="15">
        <v>907.2305764411028</v>
      </c>
      <c r="AQ56" s="15"/>
      <c r="AR56" s="17">
        <f t="shared" si="1"/>
        <v>4588.089996737279</v>
      </c>
      <c r="AS56" s="6"/>
    </row>
    <row r="57" spans="1:45" ht="15.75">
      <c r="A57" s="9">
        <v>46</v>
      </c>
      <c r="B57" s="20" t="s">
        <v>220</v>
      </c>
      <c r="C57" s="20" t="s">
        <v>203</v>
      </c>
      <c r="D57" s="27" t="s">
        <v>9</v>
      </c>
      <c r="E57" s="21" t="s">
        <v>69</v>
      </c>
      <c r="F57" s="16">
        <v>851.6075949367089</v>
      </c>
      <c r="G57" s="44"/>
      <c r="H57" s="10">
        <v>923.1212121212121</v>
      </c>
      <c r="I57" s="16"/>
      <c r="J57" s="10"/>
      <c r="K57" s="10"/>
      <c r="L57" s="16"/>
      <c r="M57" s="16">
        <v>908.1937716262976</v>
      </c>
      <c r="N57" s="16"/>
      <c r="O57" s="16"/>
      <c r="P57" s="16"/>
      <c r="Q57" s="16"/>
      <c r="R57" s="16">
        <v>882.312757201646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>
        <v>946.2977099236641</v>
      </c>
      <c r="AN57" s="16"/>
      <c r="AO57" s="16"/>
      <c r="AP57" s="16"/>
      <c r="AQ57" s="16"/>
      <c r="AR57" s="45">
        <f t="shared" si="1"/>
        <v>4511.533045809529</v>
      </c>
      <c r="AS57" s="6"/>
    </row>
    <row r="58" spans="1:45" ht="15.75" customHeight="1">
      <c r="A58" s="12">
        <v>47</v>
      </c>
      <c r="B58" s="22" t="s">
        <v>213</v>
      </c>
      <c r="C58" s="22" t="s">
        <v>154</v>
      </c>
      <c r="D58" s="26" t="s">
        <v>21</v>
      </c>
      <c r="E58" s="23" t="s">
        <v>106</v>
      </c>
      <c r="F58" s="15">
        <v>940.2151898734178</v>
      </c>
      <c r="G58" s="43"/>
      <c r="H58" s="13"/>
      <c r="I58" s="15">
        <v>753.7784256559767</v>
      </c>
      <c r="J58" s="13"/>
      <c r="K58" s="13"/>
      <c r="L58" s="15"/>
      <c r="M58" s="15">
        <v>967.0173010380623</v>
      </c>
      <c r="N58" s="15"/>
      <c r="O58" s="15"/>
      <c r="P58" s="15"/>
      <c r="Q58" s="15"/>
      <c r="R58" s="15">
        <v>960.5020576131687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>
        <v>885.2290076335878</v>
      </c>
      <c r="AN58" s="15"/>
      <c r="AO58" s="15"/>
      <c r="AP58" s="15"/>
      <c r="AQ58" s="15"/>
      <c r="AR58" s="17">
        <f t="shared" si="1"/>
        <v>4506.741981814213</v>
      </c>
      <c r="AS58" s="6"/>
    </row>
    <row r="59" spans="1:45" ht="15.75" customHeight="1">
      <c r="A59" s="9">
        <v>48</v>
      </c>
      <c r="B59" s="20" t="s">
        <v>82</v>
      </c>
      <c r="C59" s="20" t="s">
        <v>62</v>
      </c>
      <c r="D59" s="27" t="s">
        <v>9</v>
      </c>
      <c r="E59" s="21" t="s">
        <v>33</v>
      </c>
      <c r="F59" s="16"/>
      <c r="G59" s="44">
        <v>706.328502415459</v>
      </c>
      <c r="H59" s="10"/>
      <c r="I59" s="16"/>
      <c r="J59" s="10"/>
      <c r="K59" s="10"/>
      <c r="L59" s="16"/>
      <c r="M59" s="16"/>
      <c r="N59" s="16"/>
      <c r="O59" s="16"/>
      <c r="P59" s="16"/>
      <c r="Q59" s="16"/>
      <c r="R59" s="16"/>
      <c r="S59" s="16"/>
      <c r="T59" s="16"/>
      <c r="U59" s="16">
        <v>536.9230769230769</v>
      </c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>
        <v>821.6298342541436</v>
      </c>
      <c r="AH59" s="16"/>
      <c r="AI59" s="16"/>
      <c r="AJ59" s="16"/>
      <c r="AK59" s="16">
        <v>797</v>
      </c>
      <c r="AL59" s="16"/>
      <c r="AM59" s="16">
        <v>839.4274809160305</v>
      </c>
      <c r="AN59" s="16"/>
      <c r="AO59" s="16"/>
      <c r="AP59" s="16"/>
      <c r="AQ59" s="16">
        <v>797.2307692307693</v>
      </c>
      <c r="AR59" s="45">
        <f t="shared" si="1"/>
        <v>4498.53966373948</v>
      </c>
      <c r="AS59" s="6"/>
    </row>
    <row r="60" spans="1:45" ht="15.75">
      <c r="A60" s="12">
        <v>49</v>
      </c>
      <c r="B60" s="22" t="s">
        <v>364</v>
      </c>
      <c r="C60" s="22" t="s">
        <v>74</v>
      </c>
      <c r="D60" s="26" t="s">
        <v>18</v>
      </c>
      <c r="E60" s="23"/>
      <c r="F60" s="15"/>
      <c r="G60" s="43"/>
      <c r="H60" s="13"/>
      <c r="I60" s="15"/>
      <c r="J60" s="13"/>
      <c r="K60" s="13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>
        <v>954.4615384615385</v>
      </c>
      <c r="Y60" s="15"/>
      <c r="Z60" s="15"/>
      <c r="AA60" s="15"/>
      <c r="AB60" s="15"/>
      <c r="AC60" s="15"/>
      <c r="AD60" s="15">
        <v>940.1286549707602</v>
      </c>
      <c r="AE60" s="15"/>
      <c r="AF60" s="15"/>
      <c r="AG60" s="15"/>
      <c r="AH60" s="15">
        <v>920.0967741935484</v>
      </c>
      <c r="AI60" s="15"/>
      <c r="AJ60" s="15"/>
      <c r="AK60" s="15">
        <v>793</v>
      </c>
      <c r="AL60" s="15"/>
      <c r="AM60" s="15"/>
      <c r="AN60" s="15">
        <v>859.6164383561644</v>
      </c>
      <c r="AO60" s="15"/>
      <c r="AP60" s="15"/>
      <c r="AQ60" s="15"/>
      <c r="AR60" s="17">
        <f t="shared" si="1"/>
        <v>4467.303405982011</v>
      </c>
      <c r="AS60" s="6"/>
    </row>
    <row r="61" spans="1:45" ht="15.75" customHeight="1">
      <c r="A61" s="9">
        <v>50</v>
      </c>
      <c r="B61" s="20" t="s">
        <v>128</v>
      </c>
      <c r="C61" s="20" t="s">
        <v>52</v>
      </c>
      <c r="D61" s="27" t="s">
        <v>21</v>
      </c>
      <c r="E61" s="21"/>
      <c r="F61" s="16">
        <v>927.5569620253165</v>
      </c>
      <c r="G61" s="44"/>
      <c r="H61" s="10"/>
      <c r="I61" s="16"/>
      <c r="J61" s="10"/>
      <c r="K61" s="10"/>
      <c r="L61" s="16"/>
      <c r="M61" s="16"/>
      <c r="N61" s="16"/>
      <c r="O61" s="16">
        <v>897.6153846153846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>
        <v>934.0183486238532</v>
      </c>
      <c r="AD61" s="16"/>
      <c r="AE61" s="16"/>
      <c r="AF61" s="16"/>
      <c r="AG61" s="16">
        <v>879.6408839779006</v>
      </c>
      <c r="AH61" s="16"/>
      <c r="AI61" s="16"/>
      <c r="AJ61" s="16">
        <v>783.0550458715596</v>
      </c>
      <c r="AK61" s="16"/>
      <c r="AL61" s="16"/>
      <c r="AM61" s="16"/>
      <c r="AN61" s="16"/>
      <c r="AO61" s="16"/>
      <c r="AP61" s="16"/>
      <c r="AQ61" s="16"/>
      <c r="AR61" s="45">
        <f t="shared" si="1"/>
        <v>4421.886625114014</v>
      </c>
      <c r="AS61" s="6"/>
    </row>
    <row r="62" spans="1:45" ht="15.75">
      <c r="A62" s="12">
        <v>51</v>
      </c>
      <c r="B62" s="22" t="s">
        <v>209</v>
      </c>
      <c r="C62" s="22" t="s">
        <v>23</v>
      </c>
      <c r="D62" s="26" t="s">
        <v>18</v>
      </c>
      <c r="E62" s="23" t="s">
        <v>210</v>
      </c>
      <c r="F62" s="15">
        <v>959.2025316455696</v>
      </c>
      <c r="G62" s="43"/>
      <c r="H62" s="13"/>
      <c r="I62" s="15">
        <v>535.1195335276968</v>
      </c>
      <c r="J62" s="13"/>
      <c r="K62" s="13"/>
      <c r="L62" s="15"/>
      <c r="M62" s="15">
        <v>956.636678200692</v>
      </c>
      <c r="N62" s="15"/>
      <c r="O62" s="15"/>
      <c r="P62" s="15"/>
      <c r="Q62" s="15"/>
      <c r="R62" s="15">
        <v>933.7530864197531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>
        <v>952.7798165137615</v>
      </c>
      <c r="AK62" s="15"/>
      <c r="AL62" s="15"/>
      <c r="AM62" s="15"/>
      <c r="AN62" s="15"/>
      <c r="AO62" s="15"/>
      <c r="AP62" s="15"/>
      <c r="AQ62" s="15"/>
      <c r="AR62" s="17">
        <f t="shared" si="1"/>
        <v>4337.491646307473</v>
      </c>
      <c r="AS62" s="6"/>
    </row>
    <row r="63" spans="1:45" ht="15.75" customHeight="1">
      <c r="A63" s="9">
        <v>52</v>
      </c>
      <c r="B63" s="20" t="s">
        <v>315</v>
      </c>
      <c r="C63" s="20" t="s">
        <v>71</v>
      </c>
      <c r="D63" s="27" t="s">
        <v>21</v>
      </c>
      <c r="E63" s="21"/>
      <c r="F63" s="16"/>
      <c r="G63" s="44"/>
      <c r="H63" s="10"/>
      <c r="I63" s="16"/>
      <c r="J63" s="10"/>
      <c r="K63" s="10"/>
      <c r="L63" s="16"/>
      <c r="M63" s="16">
        <v>897.8131487889274</v>
      </c>
      <c r="N63" s="16"/>
      <c r="O63" s="16">
        <v>843.7692307692307</v>
      </c>
      <c r="P63" s="16"/>
      <c r="Q63" s="16"/>
      <c r="R63" s="16"/>
      <c r="S63" s="16"/>
      <c r="T63" s="16"/>
      <c r="U63" s="16"/>
      <c r="V63" s="16"/>
      <c r="W63" s="16"/>
      <c r="X63" s="16">
        <v>823.6923076923076</v>
      </c>
      <c r="Y63" s="16"/>
      <c r="Z63" s="16"/>
      <c r="AA63" s="16"/>
      <c r="AB63" s="16"/>
      <c r="AC63" s="16"/>
      <c r="AD63" s="16">
        <v>858.2573099415205</v>
      </c>
      <c r="AE63" s="16"/>
      <c r="AF63" s="16"/>
      <c r="AG63" s="16"/>
      <c r="AH63" s="16"/>
      <c r="AI63" s="16"/>
      <c r="AJ63" s="16"/>
      <c r="AK63" s="16">
        <v>805</v>
      </c>
      <c r="AL63" s="16"/>
      <c r="AM63" s="16"/>
      <c r="AN63" s="16"/>
      <c r="AO63" s="16"/>
      <c r="AP63" s="16"/>
      <c r="AQ63" s="16"/>
      <c r="AR63" s="45">
        <f t="shared" si="1"/>
        <v>4228.531997191986</v>
      </c>
      <c r="AS63" s="6"/>
    </row>
    <row r="64" spans="1:45" ht="15.75" customHeight="1">
      <c r="A64" s="12">
        <v>53</v>
      </c>
      <c r="B64" s="22" t="s">
        <v>235</v>
      </c>
      <c r="C64" s="22" t="s">
        <v>39</v>
      </c>
      <c r="D64" s="26" t="s">
        <v>18</v>
      </c>
      <c r="E64" s="23"/>
      <c r="F64" s="15">
        <v>614.2658227848101</v>
      </c>
      <c r="G64" s="43"/>
      <c r="H64" s="13"/>
      <c r="I64" s="15">
        <v>226.0816326530612</v>
      </c>
      <c r="J64" s="13"/>
      <c r="K64" s="13"/>
      <c r="L64" s="15"/>
      <c r="M64" s="15"/>
      <c r="N64" s="15">
        <v>376.19047619047615</v>
      </c>
      <c r="O64" s="15">
        <v>774.5384615384615</v>
      </c>
      <c r="P64" s="15"/>
      <c r="Q64" s="15"/>
      <c r="R64" s="15"/>
      <c r="S64" s="15"/>
      <c r="T64" s="15">
        <v>625.0165484633569</v>
      </c>
      <c r="U64" s="15"/>
      <c r="V64" s="15"/>
      <c r="W64" s="15"/>
      <c r="X64" s="15"/>
      <c r="Y64" s="15"/>
      <c r="Z64" s="15"/>
      <c r="AA64" s="15">
        <v>771.7567567567568</v>
      </c>
      <c r="AB64" s="15"/>
      <c r="AC64" s="15"/>
      <c r="AD64" s="15">
        <v>811.4736842105264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7">
        <f t="shared" si="1"/>
        <v>4199.323382597449</v>
      </c>
      <c r="AS64" s="6"/>
    </row>
    <row r="65" spans="1:45" ht="15.75">
      <c r="A65" s="9">
        <v>54</v>
      </c>
      <c r="B65" s="20" t="s">
        <v>275</v>
      </c>
      <c r="C65" s="20" t="s">
        <v>276</v>
      </c>
      <c r="D65" s="27" t="s">
        <v>18</v>
      </c>
      <c r="E65" s="21"/>
      <c r="F65" s="16"/>
      <c r="G65" s="44"/>
      <c r="H65" s="10"/>
      <c r="I65" s="16">
        <v>427.2478134110787</v>
      </c>
      <c r="J65" s="10"/>
      <c r="K65" s="10"/>
      <c r="L65" s="16"/>
      <c r="M65" s="16">
        <v>714.4221453287198</v>
      </c>
      <c r="N65" s="16"/>
      <c r="O65" s="16"/>
      <c r="P65" s="16">
        <v>681.7906976744187</v>
      </c>
      <c r="Q65" s="16"/>
      <c r="R65" s="16">
        <v>717.7037037037037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>
        <v>668.3761467889908</v>
      </c>
      <c r="AK65" s="16"/>
      <c r="AL65" s="16"/>
      <c r="AM65" s="16"/>
      <c r="AN65" s="16">
        <v>544.5479452054794</v>
      </c>
      <c r="AO65" s="16"/>
      <c r="AP65" s="16"/>
      <c r="AQ65" s="16">
        <v>431.8461538461538</v>
      </c>
      <c r="AR65" s="45">
        <f t="shared" si="1"/>
        <v>4185.934605958544</v>
      </c>
      <c r="AS65" s="6"/>
    </row>
    <row r="66" spans="1:45" ht="15.75" customHeight="1">
      <c r="A66" s="12">
        <v>55</v>
      </c>
      <c r="B66" s="22" t="s">
        <v>232</v>
      </c>
      <c r="C66" s="22" t="s">
        <v>91</v>
      </c>
      <c r="D66" s="26" t="s">
        <v>9</v>
      </c>
      <c r="E66" s="23" t="s">
        <v>233</v>
      </c>
      <c r="F66" s="15">
        <v>655.4050632911392</v>
      </c>
      <c r="G66" s="43"/>
      <c r="H66" s="13"/>
      <c r="I66" s="15"/>
      <c r="J66" s="13"/>
      <c r="K66" s="13"/>
      <c r="L66" s="15"/>
      <c r="M66" s="15">
        <v>627.916955017301</v>
      </c>
      <c r="N66" s="15"/>
      <c r="O66" s="15">
        <v>659.1538461538462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>
        <v>842.5581395348837</v>
      </c>
      <c r="AG66" s="15"/>
      <c r="AH66" s="15"/>
      <c r="AI66" s="15">
        <v>759.8151658767772</v>
      </c>
      <c r="AJ66" s="15"/>
      <c r="AK66" s="15"/>
      <c r="AL66" s="15"/>
      <c r="AM66" s="15"/>
      <c r="AN66" s="15"/>
      <c r="AO66" s="15"/>
      <c r="AP66" s="15">
        <v>553.8471177944862</v>
      </c>
      <c r="AQ66" s="15"/>
      <c r="AR66" s="17">
        <f t="shared" si="1"/>
        <v>4098.696287668434</v>
      </c>
      <c r="AS66" s="6"/>
    </row>
    <row r="67" spans="1:45" ht="15.75" customHeight="1">
      <c r="A67" s="9">
        <v>56</v>
      </c>
      <c r="B67" s="20" t="s">
        <v>118</v>
      </c>
      <c r="C67" s="20" t="s">
        <v>14</v>
      </c>
      <c r="D67" s="27" t="s">
        <v>18</v>
      </c>
      <c r="E67" s="21" t="s">
        <v>194</v>
      </c>
      <c r="F67" s="16">
        <v>348.44303797468353</v>
      </c>
      <c r="G67" s="44"/>
      <c r="H67" s="10"/>
      <c r="I67" s="16"/>
      <c r="J67" s="10"/>
      <c r="K67" s="10"/>
      <c r="L67" s="16"/>
      <c r="M67" s="16"/>
      <c r="N67" s="16">
        <v>816.6666666666666</v>
      </c>
      <c r="O67" s="16"/>
      <c r="P67" s="16"/>
      <c r="Q67" s="16"/>
      <c r="R67" s="16"/>
      <c r="S67" s="16"/>
      <c r="T67" s="16"/>
      <c r="U67" s="16"/>
      <c r="V67" s="16"/>
      <c r="W67" s="16"/>
      <c r="X67" s="16">
        <v>316</v>
      </c>
      <c r="Y67" s="16"/>
      <c r="Z67" s="16"/>
      <c r="AA67" s="16"/>
      <c r="AB67" s="16"/>
      <c r="AC67" s="16"/>
      <c r="AD67" s="16">
        <v>910.8888888888889</v>
      </c>
      <c r="AE67" s="16"/>
      <c r="AF67" s="16"/>
      <c r="AG67" s="16">
        <v>926.6022099447514</v>
      </c>
      <c r="AH67" s="16"/>
      <c r="AI67" s="16"/>
      <c r="AJ67" s="16"/>
      <c r="AK67" s="16"/>
      <c r="AL67" s="16"/>
      <c r="AM67" s="16"/>
      <c r="AN67" s="16"/>
      <c r="AO67" s="16"/>
      <c r="AP67" s="16"/>
      <c r="AQ67" s="16">
        <v>778</v>
      </c>
      <c r="AR67" s="45">
        <f t="shared" si="1"/>
        <v>4096.60080347499</v>
      </c>
      <c r="AS67" s="6"/>
    </row>
    <row r="68" spans="1:45" ht="15.75" customHeight="1">
      <c r="A68" s="12">
        <v>57</v>
      </c>
      <c r="B68" s="22" t="s">
        <v>153</v>
      </c>
      <c r="C68" s="22" t="s">
        <v>81</v>
      </c>
      <c r="D68" s="26" t="s">
        <v>21</v>
      </c>
      <c r="E68" s="23"/>
      <c r="F68" s="15">
        <v>769.3291139240506</v>
      </c>
      <c r="G68" s="43"/>
      <c r="H68" s="13"/>
      <c r="I68" s="15"/>
      <c r="J68" s="13"/>
      <c r="K68" s="13">
        <v>695.5580110497237</v>
      </c>
      <c r="L68" s="15"/>
      <c r="M68" s="15"/>
      <c r="N68" s="15"/>
      <c r="O68" s="15"/>
      <c r="P68" s="15">
        <v>577.1395348837209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>
        <v>625.8108108108108</v>
      </c>
      <c r="AB68" s="15"/>
      <c r="AC68" s="15"/>
      <c r="AD68" s="15">
        <v>624.3391812865498</v>
      </c>
      <c r="AE68" s="15"/>
      <c r="AF68" s="15"/>
      <c r="AG68" s="15">
        <v>730.4696132596684</v>
      </c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7">
        <f t="shared" si="1"/>
        <v>4022.6462652145246</v>
      </c>
      <c r="AS68" s="6"/>
    </row>
    <row r="69" spans="1:45" ht="15.75">
      <c r="A69" s="9">
        <v>58</v>
      </c>
      <c r="B69" s="20" t="s">
        <v>277</v>
      </c>
      <c r="C69" s="20" t="s">
        <v>79</v>
      </c>
      <c r="D69" s="27" t="s">
        <v>21</v>
      </c>
      <c r="E69" s="21" t="s">
        <v>278</v>
      </c>
      <c r="F69" s="16"/>
      <c r="G69" s="44"/>
      <c r="H69" s="10"/>
      <c r="I69" s="16">
        <v>788.7638483965014</v>
      </c>
      <c r="J69" s="10"/>
      <c r="K69" s="10"/>
      <c r="L69" s="16"/>
      <c r="M69" s="16"/>
      <c r="N69" s="16">
        <v>709.5238095238095</v>
      </c>
      <c r="O69" s="16"/>
      <c r="P69" s="16"/>
      <c r="Q69" s="16">
        <v>764.3333333333333</v>
      </c>
      <c r="R69" s="16"/>
      <c r="S69" s="16"/>
      <c r="T69" s="16">
        <v>885.063829787234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>
        <v>872.1428571428571</v>
      </c>
      <c r="AQ69" s="16"/>
      <c r="AR69" s="45">
        <f t="shared" si="1"/>
        <v>4019.827678183735</v>
      </c>
      <c r="AS69" s="6"/>
    </row>
    <row r="70" spans="1:45" ht="15.75" customHeight="1">
      <c r="A70" s="12">
        <v>59</v>
      </c>
      <c r="B70" s="22" t="s">
        <v>143</v>
      </c>
      <c r="C70" s="22" t="s">
        <v>71</v>
      </c>
      <c r="D70" s="26" t="s">
        <v>61</v>
      </c>
      <c r="E70" s="23" t="s">
        <v>350</v>
      </c>
      <c r="F70" s="15"/>
      <c r="G70" s="43">
        <v>551.7391304347826</v>
      </c>
      <c r="H70" s="13"/>
      <c r="I70" s="15">
        <v>500.13411078717206</v>
      </c>
      <c r="J70" s="13"/>
      <c r="K70" s="13"/>
      <c r="L70" s="15"/>
      <c r="M70" s="15"/>
      <c r="N70" s="15">
        <v>536.9047619047619</v>
      </c>
      <c r="O70" s="15"/>
      <c r="P70" s="15"/>
      <c r="Q70" s="15"/>
      <c r="R70" s="15"/>
      <c r="S70" s="15"/>
      <c r="T70" s="15"/>
      <c r="U70" s="15">
        <v>460</v>
      </c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>
        <v>533</v>
      </c>
      <c r="AI70" s="15"/>
      <c r="AJ70" s="15"/>
      <c r="AK70" s="15"/>
      <c r="AL70" s="15"/>
      <c r="AM70" s="15"/>
      <c r="AN70" s="15">
        <v>667.8356164383562</v>
      </c>
      <c r="AO70" s="15"/>
      <c r="AP70" s="15">
        <v>764.3734335839599</v>
      </c>
      <c r="AQ70" s="15"/>
      <c r="AR70" s="17">
        <f t="shared" si="1"/>
        <v>4013.987053149033</v>
      </c>
      <c r="AS70" s="6"/>
    </row>
    <row r="71" spans="1:45" ht="15.75" customHeight="1">
      <c r="A71" s="9">
        <v>60</v>
      </c>
      <c r="B71" s="20" t="s">
        <v>167</v>
      </c>
      <c r="C71" s="20" t="s">
        <v>107</v>
      </c>
      <c r="D71" s="27" t="s">
        <v>18</v>
      </c>
      <c r="E71" s="21" t="s">
        <v>168</v>
      </c>
      <c r="F71" s="16"/>
      <c r="G71" s="44">
        <v>730.4830917874397</v>
      </c>
      <c r="H71" s="10"/>
      <c r="I71" s="16">
        <v>602.1749271137026</v>
      </c>
      <c r="J71" s="10"/>
      <c r="K71" s="10"/>
      <c r="L71" s="16"/>
      <c r="M71" s="16"/>
      <c r="N71" s="16">
        <v>632.1428571428571</v>
      </c>
      <c r="O71" s="16">
        <v>397.61538461538464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>
        <v>884.4186046511628</v>
      </c>
      <c r="AG71" s="16"/>
      <c r="AH71" s="16"/>
      <c r="AI71" s="16"/>
      <c r="AJ71" s="16"/>
      <c r="AK71" s="16"/>
      <c r="AL71" s="16"/>
      <c r="AM71" s="16"/>
      <c r="AN71" s="16"/>
      <c r="AO71" s="16"/>
      <c r="AP71" s="16">
        <v>744.3233082706768</v>
      </c>
      <c r="AQ71" s="16"/>
      <c r="AR71" s="45">
        <f t="shared" si="1"/>
        <v>3991.1581735812233</v>
      </c>
      <c r="AS71" s="6"/>
    </row>
    <row r="72" spans="1:45" ht="15.75">
      <c r="A72" s="12">
        <v>61</v>
      </c>
      <c r="B72" s="22" t="s">
        <v>134</v>
      </c>
      <c r="C72" s="22" t="s">
        <v>124</v>
      </c>
      <c r="D72" s="26" t="s">
        <v>21</v>
      </c>
      <c r="E72" s="23" t="s">
        <v>135</v>
      </c>
      <c r="F72" s="15">
        <v>671.2278481012659</v>
      </c>
      <c r="G72" s="43"/>
      <c r="H72" s="13">
        <v>744.3333333333333</v>
      </c>
      <c r="I72" s="15"/>
      <c r="J72" s="13"/>
      <c r="K72" s="13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560.0116959064328</v>
      </c>
      <c r="AE72" s="15"/>
      <c r="AF72" s="15"/>
      <c r="AG72" s="15"/>
      <c r="AH72" s="15">
        <v>303.1612903225806</v>
      </c>
      <c r="AI72" s="15"/>
      <c r="AJ72" s="15">
        <v>590.394495412844</v>
      </c>
      <c r="AK72" s="15"/>
      <c r="AL72" s="15"/>
      <c r="AM72" s="15"/>
      <c r="AN72" s="15">
        <v>503.45205479452056</v>
      </c>
      <c r="AO72" s="15"/>
      <c r="AP72" s="15">
        <v>608.984962406015</v>
      </c>
      <c r="AQ72" s="15"/>
      <c r="AR72" s="17">
        <f t="shared" si="1"/>
        <v>3981.5656802769918</v>
      </c>
      <c r="AS72" s="6"/>
    </row>
    <row r="73" spans="1:45" ht="15.75" customHeight="1">
      <c r="A73" s="9">
        <v>62</v>
      </c>
      <c r="B73" s="20" t="s">
        <v>264</v>
      </c>
      <c r="C73" s="20" t="s">
        <v>253</v>
      </c>
      <c r="D73" s="27" t="s">
        <v>18</v>
      </c>
      <c r="E73" s="21" t="s">
        <v>265</v>
      </c>
      <c r="F73" s="16"/>
      <c r="G73" s="44"/>
      <c r="H73" s="10">
        <v>841.3030303030303</v>
      </c>
      <c r="I73" s="16"/>
      <c r="J73" s="10"/>
      <c r="K73" s="10"/>
      <c r="L73" s="16"/>
      <c r="M73" s="16">
        <v>790.5467128027682</v>
      </c>
      <c r="N73" s="16"/>
      <c r="O73" s="16">
        <v>782.2307692307693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>
        <v>763.0916030534352</v>
      </c>
      <c r="AN73" s="16"/>
      <c r="AO73" s="16"/>
      <c r="AP73" s="16">
        <v>716.7543859649122</v>
      </c>
      <c r="AQ73" s="16"/>
      <c r="AR73" s="45">
        <f t="shared" si="1"/>
        <v>3893.9265013549157</v>
      </c>
      <c r="AS73" s="6"/>
    </row>
    <row r="74" spans="1:45" ht="15.75" customHeight="1">
      <c r="A74" s="12">
        <v>63</v>
      </c>
      <c r="B74" s="22" t="s">
        <v>216</v>
      </c>
      <c r="C74" s="22" t="s">
        <v>80</v>
      </c>
      <c r="D74" s="26" t="s">
        <v>61</v>
      </c>
      <c r="E74" s="23" t="s">
        <v>98</v>
      </c>
      <c r="F74" s="15">
        <v>886.4177215189874</v>
      </c>
      <c r="G74" s="43"/>
      <c r="H74" s="13"/>
      <c r="I74" s="15"/>
      <c r="J74" s="13"/>
      <c r="K74" s="13"/>
      <c r="L74" s="15"/>
      <c r="M74" s="15">
        <v>610.6159169550174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>
        <v>916.2132701421801</v>
      </c>
      <c r="AJ74" s="15"/>
      <c r="AK74" s="15"/>
      <c r="AL74" s="15"/>
      <c r="AM74" s="15">
        <v>785.9923664122138</v>
      </c>
      <c r="AN74" s="15"/>
      <c r="AO74" s="15"/>
      <c r="AP74" s="15">
        <v>689.1854636591479</v>
      </c>
      <c r="AQ74" s="15"/>
      <c r="AR74" s="17">
        <f t="shared" si="1"/>
        <v>3888.424738687547</v>
      </c>
      <c r="AS74" s="6"/>
    </row>
    <row r="75" spans="1:45" ht="15.75">
      <c r="A75" s="9">
        <v>64</v>
      </c>
      <c r="B75" s="20" t="s">
        <v>45</v>
      </c>
      <c r="C75" s="20" t="s">
        <v>46</v>
      </c>
      <c r="D75" s="27" t="s">
        <v>18</v>
      </c>
      <c r="E75" s="21" t="s">
        <v>338</v>
      </c>
      <c r="F75" s="16">
        <v>968.6962025316456</v>
      </c>
      <c r="G75" s="44"/>
      <c r="H75" s="10"/>
      <c r="I75" s="16"/>
      <c r="J75" s="10"/>
      <c r="K75" s="10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>
        <v>965.2762430939226</v>
      </c>
      <c r="AH75" s="16"/>
      <c r="AI75" s="16">
        <v>973.085308056872</v>
      </c>
      <c r="AJ75" s="16"/>
      <c r="AK75" s="16"/>
      <c r="AL75" s="16"/>
      <c r="AM75" s="16">
        <v>976.8320610687023</v>
      </c>
      <c r="AN75" s="16"/>
      <c r="AO75" s="16"/>
      <c r="AP75" s="16"/>
      <c r="AQ75" s="16"/>
      <c r="AR75" s="45">
        <f t="shared" si="1"/>
        <v>3883.8898147511427</v>
      </c>
      <c r="AS75" s="6"/>
    </row>
    <row r="76" spans="1:45" ht="15.75" customHeight="1">
      <c r="A76" s="12">
        <v>65</v>
      </c>
      <c r="B76" s="22" t="s">
        <v>329</v>
      </c>
      <c r="C76" s="22" t="s">
        <v>91</v>
      </c>
      <c r="D76" s="26" t="s">
        <v>18</v>
      </c>
      <c r="E76" s="23" t="s">
        <v>328</v>
      </c>
      <c r="F76" s="15"/>
      <c r="G76" s="43"/>
      <c r="H76" s="13"/>
      <c r="I76" s="15"/>
      <c r="J76" s="13"/>
      <c r="K76" s="13"/>
      <c r="L76" s="15"/>
      <c r="M76" s="15"/>
      <c r="N76" s="15"/>
      <c r="O76" s="15"/>
      <c r="P76" s="15">
        <v>553.8837209302326</v>
      </c>
      <c r="Q76" s="15"/>
      <c r="R76" s="15"/>
      <c r="S76" s="15"/>
      <c r="T76" s="15"/>
      <c r="U76" s="15"/>
      <c r="V76" s="15"/>
      <c r="W76" s="15"/>
      <c r="X76" s="15"/>
      <c r="Y76" s="15">
        <v>530</v>
      </c>
      <c r="Z76" s="15"/>
      <c r="AA76" s="15"/>
      <c r="AB76" s="15"/>
      <c r="AC76" s="15"/>
      <c r="AD76" s="15">
        <v>571.7076023391812</v>
      </c>
      <c r="AE76" s="15"/>
      <c r="AF76" s="15">
        <v>856.5116279069767</v>
      </c>
      <c r="AG76" s="15"/>
      <c r="AH76" s="15"/>
      <c r="AI76" s="15"/>
      <c r="AJ76" s="15"/>
      <c r="AK76" s="15"/>
      <c r="AL76" s="15">
        <v>835.2682926829268</v>
      </c>
      <c r="AM76" s="15"/>
      <c r="AN76" s="15"/>
      <c r="AO76" s="15"/>
      <c r="AP76" s="15">
        <v>488.68421052631584</v>
      </c>
      <c r="AQ76" s="15"/>
      <c r="AR76" s="17">
        <f aca="true" t="shared" si="2" ref="AR76:AR107">SUM(F76:AQ76)</f>
        <v>3836.0554543856333</v>
      </c>
      <c r="AS76" s="6"/>
    </row>
    <row r="77" spans="1:45" ht="15.75" customHeight="1">
      <c r="A77" s="9">
        <v>66</v>
      </c>
      <c r="B77" s="20" t="s">
        <v>250</v>
      </c>
      <c r="C77" s="20" t="s">
        <v>100</v>
      </c>
      <c r="D77" s="27" t="s">
        <v>127</v>
      </c>
      <c r="E77" s="21"/>
      <c r="F77" s="47">
        <v>0</v>
      </c>
      <c r="G77" s="44"/>
      <c r="H77" s="10">
        <v>380.69696969696975</v>
      </c>
      <c r="I77" s="16"/>
      <c r="J77" s="10"/>
      <c r="K77" s="10"/>
      <c r="L77" s="16"/>
      <c r="M77" s="16">
        <v>368.40138408304495</v>
      </c>
      <c r="N77" s="16"/>
      <c r="O77" s="47">
        <v>0</v>
      </c>
      <c r="P77" s="16"/>
      <c r="Q77" s="16"/>
      <c r="R77" s="16">
        <v>374.082304526749</v>
      </c>
      <c r="S77" s="16"/>
      <c r="T77" s="16"/>
      <c r="U77" s="16"/>
      <c r="V77" s="16"/>
      <c r="W77" s="16"/>
      <c r="X77" s="16"/>
      <c r="Y77" s="16"/>
      <c r="Z77" s="16">
        <v>483.646464646465</v>
      </c>
      <c r="AA77" s="16"/>
      <c r="AB77" s="16"/>
      <c r="AC77" s="16">
        <v>447.7798165137615</v>
      </c>
      <c r="AD77" s="16"/>
      <c r="AE77" s="16"/>
      <c r="AF77" s="16">
        <v>633.2558139534883</v>
      </c>
      <c r="AG77" s="16"/>
      <c r="AH77" s="16"/>
      <c r="AI77" s="16">
        <v>475.4549763033175</v>
      </c>
      <c r="AJ77" s="16"/>
      <c r="AK77" s="16"/>
      <c r="AL77" s="16">
        <v>627.9512195121952</v>
      </c>
      <c r="AM77" s="16"/>
      <c r="AN77" s="16"/>
      <c r="AO77" s="16"/>
      <c r="AP77" s="16"/>
      <c r="AQ77" s="16"/>
      <c r="AR77" s="45">
        <f t="shared" si="2"/>
        <v>3791.2689492359914</v>
      </c>
      <c r="AS77" s="6" t="s">
        <v>151</v>
      </c>
    </row>
    <row r="78" spans="1:45" ht="15.75">
      <c r="A78" s="12">
        <v>67</v>
      </c>
      <c r="B78" s="22" t="s">
        <v>110</v>
      </c>
      <c r="C78" s="22" t="s">
        <v>91</v>
      </c>
      <c r="D78" s="26" t="s">
        <v>9</v>
      </c>
      <c r="E78" s="23"/>
      <c r="F78" s="15"/>
      <c r="G78" s="43"/>
      <c r="H78" s="13"/>
      <c r="I78" s="15">
        <v>538.0349854227405</v>
      </c>
      <c r="J78" s="13"/>
      <c r="K78" s="13"/>
      <c r="L78" s="15"/>
      <c r="M78" s="15">
        <v>835.5294117647059</v>
      </c>
      <c r="N78" s="15"/>
      <c r="O78" s="15"/>
      <c r="P78" s="15"/>
      <c r="Q78" s="15"/>
      <c r="R78" s="15">
        <v>795.8930041152264</v>
      </c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>
        <v>819.7522935779816</v>
      </c>
      <c r="AK78" s="15"/>
      <c r="AL78" s="15"/>
      <c r="AM78" s="15"/>
      <c r="AN78" s="15">
        <v>763.7260273972603</v>
      </c>
      <c r="AO78" s="15"/>
      <c r="AP78" s="15"/>
      <c r="AQ78" s="15"/>
      <c r="AR78" s="17">
        <f t="shared" si="2"/>
        <v>3752.935722277915</v>
      </c>
      <c r="AS78" s="6"/>
    </row>
    <row r="79" spans="1:45" ht="15.75">
      <c r="A79" s="9">
        <v>68</v>
      </c>
      <c r="B79" s="20" t="s">
        <v>388</v>
      </c>
      <c r="C79" s="20" t="s">
        <v>253</v>
      </c>
      <c r="D79" s="27" t="s">
        <v>18</v>
      </c>
      <c r="E79" s="21" t="s">
        <v>389</v>
      </c>
      <c r="F79" s="16"/>
      <c r="G79" s="44"/>
      <c r="H79" s="10">
        <v>595.8484848484849</v>
      </c>
      <c r="I79" s="16"/>
      <c r="J79" s="10"/>
      <c r="K79" s="10"/>
      <c r="L79" s="16"/>
      <c r="M79" s="16"/>
      <c r="N79" s="16"/>
      <c r="O79" s="16"/>
      <c r="P79" s="16">
        <v>332.95348837209303</v>
      </c>
      <c r="Q79" s="16"/>
      <c r="R79" s="16"/>
      <c r="S79" s="16">
        <v>270.82932166301964</v>
      </c>
      <c r="T79" s="16">
        <v>244.40189125295512</v>
      </c>
      <c r="U79" s="16"/>
      <c r="V79" s="16"/>
      <c r="W79" s="16"/>
      <c r="X79" s="16"/>
      <c r="Y79" s="16"/>
      <c r="Z79" s="16"/>
      <c r="AA79" s="16">
        <v>501.48648648648646</v>
      </c>
      <c r="AB79" s="16"/>
      <c r="AC79" s="16"/>
      <c r="AD79" s="16"/>
      <c r="AE79" s="16"/>
      <c r="AF79" s="16"/>
      <c r="AG79" s="16"/>
      <c r="AH79" s="16"/>
      <c r="AI79" s="16"/>
      <c r="AJ79" s="16">
        <v>594.9816513761468</v>
      </c>
      <c r="AK79" s="16"/>
      <c r="AL79" s="16"/>
      <c r="AM79" s="16">
        <v>618.0534351145038</v>
      </c>
      <c r="AN79" s="16"/>
      <c r="AO79" s="16"/>
      <c r="AP79" s="16">
        <v>578.9097744360902</v>
      </c>
      <c r="AQ79" s="16"/>
      <c r="AR79" s="45">
        <f t="shared" si="2"/>
        <v>3737.46453354978</v>
      </c>
      <c r="AS79" s="6"/>
    </row>
    <row r="80" spans="1:44" ht="15.75" customHeight="1">
      <c r="A80" s="12">
        <v>69</v>
      </c>
      <c r="B80" s="22" t="s">
        <v>230</v>
      </c>
      <c r="C80" s="22" t="s">
        <v>32</v>
      </c>
      <c r="D80" s="26" t="s">
        <v>18</v>
      </c>
      <c r="E80" s="23" t="s">
        <v>231</v>
      </c>
      <c r="F80" s="15">
        <v>674.3924050632911</v>
      </c>
      <c r="G80" s="43"/>
      <c r="H80" s="13"/>
      <c r="I80" s="15">
        <v>202.75801749271136</v>
      </c>
      <c r="J80" s="13"/>
      <c r="K80" s="13"/>
      <c r="L80" s="15"/>
      <c r="M80" s="15"/>
      <c r="N80" s="15">
        <v>322.6190476190476</v>
      </c>
      <c r="O80" s="15">
        <v>743.7692307692307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>
        <v>893.7209302325582</v>
      </c>
      <c r="AG80" s="15"/>
      <c r="AH80" s="15"/>
      <c r="AI80" s="15"/>
      <c r="AJ80" s="15"/>
      <c r="AK80" s="15"/>
      <c r="AL80" s="15">
        <v>871.8536585365854</v>
      </c>
      <c r="AM80" s="15"/>
      <c r="AN80" s="15"/>
      <c r="AO80" s="15"/>
      <c r="AP80" s="15"/>
      <c r="AQ80" s="15"/>
      <c r="AR80" s="17">
        <f t="shared" si="2"/>
        <v>3709.113289713425</v>
      </c>
    </row>
    <row r="81" spans="1:45" ht="15.75" customHeight="1">
      <c r="A81" s="9">
        <v>70</v>
      </c>
      <c r="B81" s="20" t="s">
        <v>182</v>
      </c>
      <c r="C81" s="20" t="s">
        <v>14</v>
      </c>
      <c r="D81" s="27" t="s">
        <v>9</v>
      </c>
      <c r="E81" s="21"/>
      <c r="F81" s="16"/>
      <c r="G81" s="44">
        <v>522.7536231884058</v>
      </c>
      <c r="H81" s="10"/>
      <c r="I81" s="16">
        <v>558.4431486880467</v>
      </c>
      <c r="J81" s="10"/>
      <c r="K81" s="10">
        <v>618.2099447513813</v>
      </c>
      <c r="L81" s="16"/>
      <c r="M81" s="16"/>
      <c r="N81" s="16"/>
      <c r="O81" s="16"/>
      <c r="P81" s="16"/>
      <c r="Q81" s="16"/>
      <c r="R81" s="16">
        <v>762.9711934156378</v>
      </c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>
        <v>665.2748538011696</v>
      </c>
      <c r="AE81" s="16"/>
      <c r="AF81" s="16"/>
      <c r="AG81" s="16"/>
      <c r="AH81" s="16">
        <v>508.8064516129032</v>
      </c>
      <c r="AI81" s="16"/>
      <c r="AJ81" s="16"/>
      <c r="AK81" s="16"/>
      <c r="AL81" s="16"/>
      <c r="AM81" s="16"/>
      <c r="AN81" s="16"/>
      <c r="AO81" s="16"/>
      <c r="AP81" s="16"/>
      <c r="AQ81" s="16"/>
      <c r="AR81" s="45">
        <f t="shared" si="2"/>
        <v>3636.459215457544</v>
      </c>
      <c r="AS81" s="6"/>
    </row>
    <row r="82" spans="1:45" ht="15.75" customHeight="1">
      <c r="A82" s="12">
        <v>71</v>
      </c>
      <c r="B82" s="22" t="s">
        <v>243</v>
      </c>
      <c r="C82" s="22" t="s">
        <v>43</v>
      </c>
      <c r="D82" s="26" t="s">
        <v>18</v>
      </c>
      <c r="E82" s="23" t="s">
        <v>244</v>
      </c>
      <c r="F82" s="15">
        <v>475.02531645569616</v>
      </c>
      <c r="G82" s="43"/>
      <c r="H82" s="13">
        <v>489.78787878787875</v>
      </c>
      <c r="I82" s="15"/>
      <c r="J82" s="13"/>
      <c r="K82" s="13"/>
      <c r="L82" s="15"/>
      <c r="M82" s="15">
        <v>569.0934256055364</v>
      </c>
      <c r="N82" s="15"/>
      <c r="O82" s="15"/>
      <c r="P82" s="15"/>
      <c r="Q82" s="15"/>
      <c r="R82" s="15"/>
      <c r="S82" s="15">
        <v>515.9059080962801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>
        <v>443.605504587156</v>
      </c>
      <c r="AK82" s="15"/>
      <c r="AL82" s="15"/>
      <c r="AM82" s="15">
        <v>602.7862595419847</v>
      </c>
      <c r="AN82" s="15"/>
      <c r="AO82" s="15"/>
      <c r="AP82" s="15">
        <v>493.69674185463657</v>
      </c>
      <c r="AQ82" s="15"/>
      <c r="AR82" s="17">
        <f t="shared" si="2"/>
        <v>3589.9010349291684</v>
      </c>
      <c r="AS82" s="6"/>
    </row>
    <row r="83" spans="1:45" ht="15.75">
      <c r="A83" s="9">
        <v>72</v>
      </c>
      <c r="B83" s="20" t="s">
        <v>116</v>
      </c>
      <c r="C83" s="20" t="s">
        <v>117</v>
      </c>
      <c r="D83" s="27" t="s">
        <v>9</v>
      </c>
      <c r="E83" s="21" t="s">
        <v>223</v>
      </c>
      <c r="F83" s="16">
        <v>728.1898734177215</v>
      </c>
      <c r="G83" s="44"/>
      <c r="H83" s="10"/>
      <c r="I83" s="16">
        <v>377.6851311953353</v>
      </c>
      <c r="J83" s="10"/>
      <c r="K83" s="10"/>
      <c r="L83" s="16"/>
      <c r="M83" s="16"/>
      <c r="N83" s="16">
        <v>453.57142857142856</v>
      </c>
      <c r="O83" s="16"/>
      <c r="P83" s="16">
        <v>716.6744186046512</v>
      </c>
      <c r="Q83" s="16"/>
      <c r="R83" s="16"/>
      <c r="S83" s="16"/>
      <c r="T83" s="16">
        <v>516.2695035460993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>
        <v>755.3314917127072</v>
      </c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45">
        <f t="shared" si="2"/>
        <v>3547.721847047943</v>
      </c>
      <c r="AS83" s="6"/>
    </row>
    <row r="84" spans="1:45" ht="15.75" customHeight="1">
      <c r="A84" s="12">
        <v>73</v>
      </c>
      <c r="B84" s="22" t="s">
        <v>42</v>
      </c>
      <c r="C84" s="22" t="s">
        <v>43</v>
      </c>
      <c r="D84" s="26" t="s">
        <v>9</v>
      </c>
      <c r="E84" s="23"/>
      <c r="F84" s="15"/>
      <c r="G84" s="43">
        <v>860.9178743961353</v>
      </c>
      <c r="H84" s="13"/>
      <c r="I84" s="15">
        <v>917.0437317784257</v>
      </c>
      <c r="J84" s="13"/>
      <c r="K84" s="13"/>
      <c r="L84" s="15"/>
      <c r="M84" s="15"/>
      <c r="N84" s="15">
        <v>822.6190476190476</v>
      </c>
      <c r="O84" s="15"/>
      <c r="P84" s="15"/>
      <c r="Q84" s="15"/>
      <c r="R84" s="15"/>
      <c r="S84" s="15"/>
      <c r="T84" s="15"/>
      <c r="U84" s="15">
        <v>942.0512820512821</v>
      </c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7">
        <f t="shared" si="2"/>
        <v>3542.631935844891</v>
      </c>
      <c r="AS84" s="6"/>
    </row>
    <row r="85" spans="1:45" ht="15.75" customHeight="1">
      <c r="A85" s="9">
        <v>74</v>
      </c>
      <c r="B85" s="20" t="s">
        <v>125</v>
      </c>
      <c r="C85" s="20" t="s">
        <v>56</v>
      </c>
      <c r="D85" s="27" t="s">
        <v>9</v>
      </c>
      <c r="E85" s="21" t="s">
        <v>223</v>
      </c>
      <c r="F85" s="16">
        <v>649.0759493670886</v>
      </c>
      <c r="G85" s="44"/>
      <c r="H85" s="10"/>
      <c r="I85" s="16">
        <v>316.4606413994169</v>
      </c>
      <c r="J85" s="10"/>
      <c r="K85" s="10"/>
      <c r="L85" s="16"/>
      <c r="M85" s="16"/>
      <c r="N85" s="16">
        <v>405.95238095238096</v>
      </c>
      <c r="O85" s="16"/>
      <c r="P85" s="16">
        <v>495.7441860465116</v>
      </c>
      <c r="Q85" s="16"/>
      <c r="R85" s="16"/>
      <c r="S85" s="16"/>
      <c r="T85" s="16">
        <v>518.6335697399527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>
        <v>631.0220994475138</v>
      </c>
      <c r="AH85" s="16"/>
      <c r="AI85" s="16"/>
      <c r="AJ85" s="16"/>
      <c r="AK85" s="16"/>
      <c r="AL85" s="16"/>
      <c r="AM85" s="16"/>
      <c r="AN85" s="16"/>
      <c r="AO85" s="16"/>
      <c r="AP85" s="16">
        <v>458.609022556391</v>
      </c>
      <c r="AQ85" s="16"/>
      <c r="AR85" s="45">
        <f t="shared" si="2"/>
        <v>3475.4978495092555</v>
      </c>
      <c r="AS85" s="6"/>
    </row>
    <row r="86" spans="1:45" ht="15.75" customHeight="1">
      <c r="A86" s="12">
        <v>75</v>
      </c>
      <c r="B86" s="22" t="s">
        <v>234</v>
      </c>
      <c r="C86" s="22" t="s">
        <v>11</v>
      </c>
      <c r="D86" s="26" t="s">
        <v>9</v>
      </c>
      <c r="E86" s="23"/>
      <c r="F86" s="15">
        <v>639.5822784810127</v>
      </c>
      <c r="G86" s="43"/>
      <c r="H86" s="13"/>
      <c r="I86" s="15"/>
      <c r="J86" s="13"/>
      <c r="K86" s="13">
        <v>375.1160220994475</v>
      </c>
      <c r="L86" s="15"/>
      <c r="M86" s="15"/>
      <c r="N86" s="15"/>
      <c r="O86" s="15"/>
      <c r="P86" s="15"/>
      <c r="Q86" s="15"/>
      <c r="R86" s="15"/>
      <c r="S86" s="15">
        <v>413.0612691466083</v>
      </c>
      <c r="T86" s="15"/>
      <c r="U86" s="15"/>
      <c r="V86" s="15"/>
      <c r="W86" s="15"/>
      <c r="X86" s="15"/>
      <c r="Y86" s="15"/>
      <c r="Z86" s="15"/>
      <c r="AA86" s="15"/>
      <c r="AB86" s="15"/>
      <c r="AC86" s="15">
        <v>690.8990825688073</v>
      </c>
      <c r="AD86" s="15"/>
      <c r="AE86" s="15"/>
      <c r="AF86" s="15"/>
      <c r="AG86" s="15"/>
      <c r="AH86" s="15"/>
      <c r="AI86" s="15">
        <v>845.1232227488151</v>
      </c>
      <c r="AJ86" s="15"/>
      <c r="AK86" s="15"/>
      <c r="AL86" s="15"/>
      <c r="AM86" s="15"/>
      <c r="AN86" s="15"/>
      <c r="AO86" s="15"/>
      <c r="AP86" s="15">
        <v>511.2406015037594</v>
      </c>
      <c r="AQ86" s="15"/>
      <c r="AR86" s="17">
        <f t="shared" si="2"/>
        <v>3475.022476548451</v>
      </c>
      <c r="AS86" s="6"/>
    </row>
    <row r="87" spans="1:45" ht="15.75" customHeight="1">
      <c r="A87" s="9">
        <v>76</v>
      </c>
      <c r="B87" s="20" t="s">
        <v>93</v>
      </c>
      <c r="C87" s="20" t="s">
        <v>92</v>
      </c>
      <c r="D87" s="27" t="s">
        <v>21</v>
      </c>
      <c r="E87" s="21"/>
      <c r="F87" s="16">
        <v>680.7215189873418</v>
      </c>
      <c r="G87" s="44"/>
      <c r="H87" s="10">
        <v>717.060606060606</v>
      </c>
      <c r="I87" s="16"/>
      <c r="J87" s="10"/>
      <c r="K87" s="10"/>
      <c r="L87" s="16"/>
      <c r="M87" s="16"/>
      <c r="N87" s="16">
        <v>257.1428571428571</v>
      </c>
      <c r="O87" s="16"/>
      <c r="P87" s="16"/>
      <c r="Q87" s="16"/>
      <c r="R87" s="16"/>
      <c r="S87" s="16"/>
      <c r="T87" s="16">
        <v>591.919621749409</v>
      </c>
      <c r="U87" s="16"/>
      <c r="V87" s="16"/>
      <c r="W87" s="16"/>
      <c r="X87" s="16"/>
      <c r="Y87" s="16"/>
      <c r="Z87" s="16"/>
      <c r="AA87" s="16">
        <v>566.3513513513514</v>
      </c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>
        <v>644.0726817042607</v>
      </c>
      <c r="AQ87" s="16"/>
      <c r="AR87" s="45">
        <f t="shared" si="2"/>
        <v>3457.2686369958255</v>
      </c>
      <c r="AS87" s="6"/>
    </row>
    <row r="88" spans="1:45" ht="15.75" customHeight="1">
      <c r="A88" s="12">
        <v>77</v>
      </c>
      <c r="B88" s="22" t="s">
        <v>320</v>
      </c>
      <c r="C88" s="22" t="s">
        <v>67</v>
      </c>
      <c r="D88" s="26" t="s">
        <v>18</v>
      </c>
      <c r="E88" s="23"/>
      <c r="F88" s="15"/>
      <c r="G88" s="43"/>
      <c r="H88" s="13"/>
      <c r="I88" s="15"/>
      <c r="J88" s="13"/>
      <c r="K88" s="13"/>
      <c r="L88" s="15"/>
      <c r="M88" s="15">
        <v>444.52595155709344</v>
      </c>
      <c r="N88" s="15"/>
      <c r="O88" s="15">
        <v>566.8461538461538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>
        <v>415</v>
      </c>
      <c r="AB88" s="15"/>
      <c r="AC88" s="15">
        <v>530.3486238532109</v>
      </c>
      <c r="AD88" s="15"/>
      <c r="AE88" s="15"/>
      <c r="AF88" s="15"/>
      <c r="AG88" s="15"/>
      <c r="AH88" s="15"/>
      <c r="AI88" s="15"/>
      <c r="AJ88" s="15">
        <v>452.7798165137615</v>
      </c>
      <c r="AK88" s="15"/>
      <c r="AL88" s="15"/>
      <c r="AM88" s="15">
        <v>556.9847328244275</v>
      </c>
      <c r="AN88" s="15"/>
      <c r="AO88" s="15"/>
      <c r="AP88" s="15">
        <v>483.671679197995</v>
      </c>
      <c r="AQ88" s="15"/>
      <c r="AR88" s="17">
        <f t="shared" si="2"/>
        <v>3450.156957792642</v>
      </c>
      <c r="AS88" s="6"/>
    </row>
    <row r="89" spans="1:45" ht="15.75" customHeight="1">
      <c r="A89" s="9">
        <v>78</v>
      </c>
      <c r="B89" s="20" t="s">
        <v>170</v>
      </c>
      <c r="C89" s="20" t="s">
        <v>76</v>
      </c>
      <c r="D89" s="27" t="s">
        <v>18</v>
      </c>
      <c r="E89" s="21"/>
      <c r="F89" s="16"/>
      <c r="G89" s="44">
        <v>711.159420289855</v>
      </c>
      <c r="H89" s="10"/>
      <c r="I89" s="16"/>
      <c r="J89" s="10"/>
      <c r="K89" s="10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>
        <v>599.7441860465116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>
        <v>741</v>
      </c>
      <c r="AL89" s="16"/>
      <c r="AM89" s="16"/>
      <c r="AN89" s="16">
        <v>722.6301369863013</v>
      </c>
      <c r="AO89" s="16"/>
      <c r="AP89" s="16"/>
      <c r="AQ89" s="16">
        <v>633.7692307692307</v>
      </c>
      <c r="AR89" s="45">
        <f t="shared" si="2"/>
        <v>3408.3029740918982</v>
      </c>
      <c r="AS89" s="6"/>
    </row>
    <row r="90" spans="1:45" ht="15.75">
      <c r="A90" s="12">
        <v>79</v>
      </c>
      <c r="B90" s="22" t="s">
        <v>164</v>
      </c>
      <c r="C90" s="22" t="s">
        <v>52</v>
      </c>
      <c r="D90" s="26" t="s">
        <v>18</v>
      </c>
      <c r="E90" s="23" t="s">
        <v>27</v>
      </c>
      <c r="F90" s="15"/>
      <c r="G90" s="43">
        <v>798.1159420289855</v>
      </c>
      <c r="H90" s="13"/>
      <c r="I90" s="15"/>
      <c r="J90" s="13"/>
      <c r="K90" s="13"/>
      <c r="L90" s="15"/>
      <c r="M90" s="15"/>
      <c r="N90" s="15"/>
      <c r="O90" s="15"/>
      <c r="P90" s="15"/>
      <c r="Q90" s="15"/>
      <c r="R90" s="15"/>
      <c r="S90" s="15"/>
      <c r="T90" s="15"/>
      <c r="U90" s="15">
        <v>1013.8461538461538</v>
      </c>
      <c r="V90" s="15"/>
      <c r="W90" s="15"/>
      <c r="X90" s="15"/>
      <c r="Y90" s="15"/>
      <c r="Z90" s="15"/>
      <c r="AA90" s="15"/>
      <c r="AB90" s="15"/>
      <c r="AC90" s="15"/>
      <c r="AD90" s="15"/>
      <c r="AE90" s="15">
        <v>621.6666666666667</v>
      </c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>
        <v>931.8461538461538</v>
      </c>
      <c r="AR90" s="17">
        <f t="shared" si="2"/>
        <v>3365.47491638796</v>
      </c>
      <c r="AS90" s="6"/>
    </row>
    <row r="91" spans="1:45" ht="15.75" customHeight="1">
      <c r="A91" s="9">
        <v>80</v>
      </c>
      <c r="B91" s="20" t="s">
        <v>267</v>
      </c>
      <c r="C91" s="20" t="s">
        <v>43</v>
      </c>
      <c r="D91" s="27" t="s">
        <v>21</v>
      </c>
      <c r="E91" s="21"/>
      <c r="F91" s="16"/>
      <c r="G91" s="44"/>
      <c r="H91" s="10">
        <v>677.6666666666667</v>
      </c>
      <c r="I91" s="16"/>
      <c r="J91" s="10"/>
      <c r="K91" s="10"/>
      <c r="L91" s="16"/>
      <c r="M91" s="16">
        <v>617.5363321799308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593.3783783783783</v>
      </c>
      <c r="AB91" s="16"/>
      <c r="AC91" s="16">
        <v>778.0550458715596</v>
      </c>
      <c r="AD91" s="16"/>
      <c r="AE91" s="16"/>
      <c r="AF91" s="16"/>
      <c r="AG91" s="16">
        <v>597.8729281767955</v>
      </c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45">
        <f t="shared" si="2"/>
        <v>3264.509351273331</v>
      </c>
      <c r="AS91" s="6"/>
    </row>
    <row r="92" spans="1:45" ht="15.75" customHeight="1">
      <c r="A92" s="12">
        <v>81</v>
      </c>
      <c r="B92" s="22" t="s">
        <v>140</v>
      </c>
      <c r="C92" s="22" t="s">
        <v>141</v>
      </c>
      <c r="D92" s="26" t="s">
        <v>73</v>
      </c>
      <c r="E92" s="23"/>
      <c r="F92" s="15"/>
      <c r="G92" s="43">
        <v>324.6859903381643</v>
      </c>
      <c r="H92" s="13"/>
      <c r="I92" s="15"/>
      <c r="J92" s="13"/>
      <c r="K92" s="13"/>
      <c r="L92" s="15"/>
      <c r="M92" s="15"/>
      <c r="N92" s="15"/>
      <c r="O92" s="15"/>
      <c r="P92" s="15"/>
      <c r="Q92" s="15"/>
      <c r="R92" s="15"/>
      <c r="S92" s="15">
        <v>758.7943107221006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>
        <v>694.5580110497237</v>
      </c>
      <c r="AH92" s="15"/>
      <c r="AI92" s="15"/>
      <c r="AJ92" s="15">
        <v>645.440366972477</v>
      </c>
      <c r="AK92" s="15"/>
      <c r="AL92" s="15"/>
      <c r="AM92" s="15">
        <v>755.4580152671756</v>
      </c>
      <c r="AN92" s="15"/>
      <c r="AO92" s="15"/>
      <c r="AP92" s="15"/>
      <c r="AQ92" s="15"/>
      <c r="AR92" s="17">
        <f t="shared" si="2"/>
        <v>3178.936694349641</v>
      </c>
      <c r="AS92" s="6" t="s">
        <v>152</v>
      </c>
    </row>
    <row r="93" spans="1:45" ht="15.75" customHeight="1">
      <c r="A93" s="9">
        <v>82</v>
      </c>
      <c r="B93" s="20" t="s">
        <v>221</v>
      </c>
      <c r="C93" s="20" t="s">
        <v>65</v>
      </c>
      <c r="D93" s="27" t="s">
        <v>21</v>
      </c>
      <c r="E93" s="21" t="s">
        <v>340</v>
      </c>
      <c r="F93" s="16">
        <v>826.2911392405064</v>
      </c>
      <c r="G93" s="44"/>
      <c r="H93" s="10"/>
      <c r="I93" s="16"/>
      <c r="J93" s="10"/>
      <c r="K93" s="10"/>
      <c r="L93" s="16"/>
      <c r="M93" s="16">
        <v>811.3079584775087</v>
      </c>
      <c r="N93" s="16"/>
      <c r="O93" s="16"/>
      <c r="P93" s="16"/>
      <c r="Q93" s="16"/>
      <c r="R93" s="16">
        <v>752.6831275720165</v>
      </c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>
        <v>771.8922305764411</v>
      </c>
      <c r="AQ93" s="16"/>
      <c r="AR93" s="45">
        <f t="shared" si="2"/>
        <v>3162.1744558664723</v>
      </c>
      <c r="AS93" s="6"/>
    </row>
    <row r="94" spans="1:45" ht="15.75" customHeight="1">
      <c r="A94" s="12">
        <v>83</v>
      </c>
      <c r="B94" s="22" t="s">
        <v>301</v>
      </c>
      <c r="C94" s="22" t="s">
        <v>60</v>
      </c>
      <c r="D94" s="26" t="s">
        <v>18</v>
      </c>
      <c r="E94" s="23" t="s">
        <v>302</v>
      </c>
      <c r="F94" s="15"/>
      <c r="G94" s="43"/>
      <c r="H94" s="13"/>
      <c r="I94" s="15"/>
      <c r="J94" s="13"/>
      <c r="K94" s="13"/>
      <c r="L94" s="15"/>
      <c r="M94" s="15"/>
      <c r="N94" s="15">
        <v>685.7142857142858</v>
      </c>
      <c r="O94" s="15"/>
      <c r="P94" s="15"/>
      <c r="Q94" s="15">
        <v>731</v>
      </c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848.3333333333334</v>
      </c>
      <c r="AF94" s="15"/>
      <c r="AG94" s="15">
        <v>896.2154696132596</v>
      </c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7">
        <f t="shared" si="2"/>
        <v>3161.263088660879</v>
      </c>
      <c r="AS94" s="6"/>
    </row>
    <row r="95" spans="1:45" ht="15.75">
      <c r="A95" s="9">
        <v>84</v>
      </c>
      <c r="B95" s="20" t="s">
        <v>180</v>
      </c>
      <c r="C95" s="20" t="s">
        <v>67</v>
      </c>
      <c r="D95" s="27" t="s">
        <v>9</v>
      </c>
      <c r="E95" s="21"/>
      <c r="F95" s="16"/>
      <c r="G95" s="44">
        <v>571.0628019323672</v>
      </c>
      <c r="H95" s="10"/>
      <c r="I95" s="16">
        <v>707.131195335277</v>
      </c>
      <c r="J95" s="10"/>
      <c r="K95" s="10"/>
      <c r="L95" s="16">
        <v>466.5079365079365</v>
      </c>
      <c r="M95" s="16"/>
      <c r="N95" s="16"/>
      <c r="O95" s="16"/>
      <c r="P95" s="16"/>
      <c r="Q95" s="16">
        <v>547.6666666666667</v>
      </c>
      <c r="R95" s="16"/>
      <c r="S95" s="16"/>
      <c r="T95" s="16"/>
      <c r="U95" s="16"/>
      <c r="V95" s="16">
        <v>518.3488372093024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>
        <v>341</v>
      </c>
      <c r="AP95" s="16"/>
      <c r="AQ95" s="16"/>
      <c r="AR95" s="45">
        <f t="shared" si="2"/>
        <v>3151.7174376515495</v>
      </c>
      <c r="AS95" s="6"/>
    </row>
    <row r="96" spans="1:45" ht="15.75" customHeight="1">
      <c r="A96" s="12">
        <v>85</v>
      </c>
      <c r="B96" s="22" t="s">
        <v>145</v>
      </c>
      <c r="C96" s="22" t="s">
        <v>87</v>
      </c>
      <c r="D96" s="26" t="s">
        <v>18</v>
      </c>
      <c r="E96" s="23" t="s">
        <v>347</v>
      </c>
      <c r="F96" s="15"/>
      <c r="G96" s="43">
        <v>218.40579710144925</v>
      </c>
      <c r="H96" s="13"/>
      <c r="I96" s="15">
        <v>261.067055393586</v>
      </c>
      <c r="J96" s="13"/>
      <c r="K96" s="13"/>
      <c r="L96" s="15"/>
      <c r="M96" s="15"/>
      <c r="N96" s="15">
        <v>233.33333333333337</v>
      </c>
      <c r="O96" s="15"/>
      <c r="P96" s="15"/>
      <c r="Q96" s="15"/>
      <c r="R96" s="15"/>
      <c r="S96" s="15">
        <v>570.6105032822757</v>
      </c>
      <c r="T96" s="15">
        <v>426.43498817966906</v>
      </c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>
        <v>556.4364640883978</v>
      </c>
      <c r="AH96" s="15"/>
      <c r="AI96" s="15"/>
      <c r="AJ96" s="15"/>
      <c r="AK96" s="15">
        <v>221</v>
      </c>
      <c r="AL96" s="15"/>
      <c r="AM96" s="15">
        <v>656.2213740458016</v>
      </c>
      <c r="AN96" s="15"/>
      <c r="AO96" s="15"/>
      <c r="AP96" s="15"/>
      <c r="AQ96" s="15"/>
      <c r="AR96" s="17">
        <f t="shared" si="2"/>
        <v>3143.5095154245123</v>
      </c>
      <c r="AS96" s="6"/>
    </row>
    <row r="97" spans="1:45" ht="15.75" customHeight="1">
      <c r="A97" s="9">
        <v>86</v>
      </c>
      <c r="B97" s="20" t="s">
        <v>138</v>
      </c>
      <c r="C97" s="20" t="s">
        <v>176</v>
      </c>
      <c r="D97" s="27" t="s">
        <v>18</v>
      </c>
      <c r="E97" s="21"/>
      <c r="F97" s="16"/>
      <c r="G97" s="44">
        <v>638.695652173913</v>
      </c>
      <c r="H97" s="10"/>
      <c r="I97" s="16">
        <v>468.064139941691</v>
      </c>
      <c r="J97" s="10"/>
      <c r="K97" s="10"/>
      <c r="L97" s="16"/>
      <c r="M97" s="16"/>
      <c r="N97" s="16">
        <v>525</v>
      </c>
      <c r="O97" s="16"/>
      <c r="P97" s="16"/>
      <c r="Q97" s="16"/>
      <c r="R97" s="16"/>
      <c r="S97" s="16"/>
      <c r="T97" s="16"/>
      <c r="U97" s="16">
        <v>295.8974358974359</v>
      </c>
      <c r="V97" s="16"/>
      <c r="W97" s="16"/>
      <c r="X97" s="16"/>
      <c r="Y97" s="16"/>
      <c r="Z97" s="16"/>
      <c r="AA97" s="16"/>
      <c r="AB97" s="16"/>
      <c r="AC97" s="16"/>
      <c r="AD97" s="16"/>
      <c r="AE97" s="16">
        <v>581.6666666666667</v>
      </c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>
        <v>600.1153846153846</v>
      </c>
      <c r="AR97" s="45">
        <f t="shared" si="2"/>
        <v>3109.439279295091</v>
      </c>
      <c r="AS97" s="6"/>
    </row>
    <row r="98" spans="1:45" ht="15.75">
      <c r="A98" s="12">
        <v>87</v>
      </c>
      <c r="B98" s="22" t="s">
        <v>138</v>
      </c>
      <c r="C98" s="22" t="s">
        <v>177</v>
      </c>
      <c r="D98" s="26" t="s">
        <v>18</v>
      </c>
      <c r="E98" s="23"/>
      <c r="F98" s="15"/>
      <c r="G98" s="43">
        <v>633.8647342995168</v>
      </c>
      <c r="H98" s="13"/>
      <c r="I98" s="15">
        <v>465.1486880466472</v>
      </c>
      <c r="J98" s="13"/>
      <c r="K98" s="13"/>
      <c r="L98" s="15"/>
      <c r="M98" s="15"/>
      <c r="N98" s="15">
        <v>519.047619047619</v>
      </c>
      <c r="O98" s="15"/>
      <c r="P98" s="15"/>
      <c r="Q98" s="15"/>
      <c r="R98" s="15"/>
      <c r="S98" s="15"/>
      <c r="T98" s="15"/>
      <c r="U98" s="15">
        <v>301.025641025641</v>
      </c>
      <c r="V98" s="15"/>
      <c r="W98" s="15"/>
      <c r="X98" s="15"/>
      <c r="Y98" s="15"/>
      <c r="Z98" s="15"/>
      <c r="AA98" s="15"/>
      <c r="AB98" s="15"/>
      <c r="AC98" s="15"/>
      <c r="AD98" s="15"/>
      <c r="AE98" s="15">
        <v>595</v>
      </c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>
        <v>590.5</v>
      </c>
      <c r="AR98" s="17">
        <f t="shared" si="2"/>
        <v>3104.586682419424</v>
      </c>
      <c r="AS98" s="6"/>
    </row>
    <row r="99" spans="1:45" ht="15.75" customHeight="1">
      <c r="A99" s="9">
        <v>88</v>
      </c>
      <c r="B99" s="20" t="s">
        <v>133</v>
      </c>
      <c r="C99" s="20" t="s">
        <v>80</v>
      </c>
      <c r="D99" s="27" t="s">
        <v>9</v>
      </c>
      <c r="E99" s="21" t="s">
        <v>338</v>
      </c>
      <c r="F99" s="16"/>
      <c r="G99" s="44"/>
      <c r="H99" s="10"/>
      <c r="I99" s="16"/>
      <c r="J99" s="10"/>
      <c r="K99" s="10"/>
      <c r="L99" s="16"/>
      <c r="M99" s="16"/>
      <c r="N99" s="16"/>
      <c r="O99" s="16"/>
      <c r="P99" s="16"/>
      <c r="Q99" s="16"/>
      <c r="R99" s="16"/>
      <c r="S99" s="16"/>
      <c r="T99" s="16"/>
      <c r="U99" s="16">
        <v>1060</v>
      </c>
      <c r="V99" s="16"/>
      <c r="W99" s="16"/>
      <c r="X99" s="16"/>
      <c r="Y99" s="16"/>
      <c r="Z99" s="16"/>
      <c r="AA99" s="16"/>
      <c r="AB99" s="16"/>
      <c r="AC99" s="16"/>
      <c r="AD99" s="16"/>
      <c r="AE99" s="16">
        <v>1008.3333333333334</v>
      </c>
      <c r="AF99" s="16"/>
      <c r="AG99" s="16"/>
      <c r="AH99" s="16"/>
      <c r="AI99" s="16"/>
      <c r="AJ99" s="16"/>
      <c r="AK99" s="16"/>
      <c r="AL99" s="16"/>
      <c r="AM99" s="16"/>
      <c r="AN99" s="16">
        <v>1024</v>
      </c>
      <c r="AO99" s="16"/>
      <c r="AP99" s="16"/>
      <c r="AQ99" s="16"/>
      <c r="AR99" s="45">
        <f t="shared" si="2"/>
        <v>3092.3333333333335</v>
      </c>
      <c r="AS99" s="6"/>
    </row>
    <row r="100" spans="1:45" ht="15.75" customHeight="1">
      <c r="A100" s="12">
        <v>89</v>
      </c>
      <c r="B100" s="22" t="s">
        <v>184</v>
      </c>
      <c r="C100" s="22" t="s">
        <v>185</v>
      </c>
      <c r="D100" s="26" t="s">
        <v>9</v>
      </c>
      <c r="E100" s="23" t="s">
        <v>186</v>
      </c>
      <c r="F100" s="15"/>
      <c r="G100" s="43">
        <v>493.768115942029</v>
      </c>
      <c r="H100" s="13"/>
      <c r="I100" s="15"/>
      <c r="J100" s="13"/>
      <c r="K100" s="13"/>
      <c r="L100" s="15"/>
      <c r="M100" s="15"/>
      <c r="N100" s="15">
        <v>840.4761904761905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>
        <v>871.7096774193549</v>
      </c>
      <c r="AI100" s="15"/>
      <c r="AJ100" s="15"/>
      <c r="AK100" s="15"/>
      <c r="AL100" s="15"/>
      <c r="AM100" s="15"/>
      <c r="AN100" s="15"/>
      <c r="AO100" s="15"/>
      <c r="AP100" s="15"/>
      <c r="AQ100" s="15">
        <v>859.7307692307693</v>
      </c>
      <c r="AR100" s="17">
        <f t="shared" si="2"/>
        <v>3065.6847530683435</v>
      </c>
      <c r="AS100" s="6"/>
    </row>
    <row r="101" spans="1:45" ht="15.75">
      <c r="A101" s="9">
        <v>90</v>
      </c>
      <c r="B101" s="20" t="s">
        <v>303</v>
      </c>
      <c r="C101" s="20" t="s">
        <v>130</v>
      </c>
      <c r="D101" s="27" t="s">
        <v>9</v>
      </c>
      <c r="E101" s="21" t="s">
        <v>304</v>
      </c>
      <c r="F101" s="16"/>
      <c r="G101" s="44"/>
      <c r="H101" s="10"/>
      <c r="I101" s="16"/>
      <c r="J101" s="10"/>
      <c r="K101" s="10"/>
      <c r="L101" s="16"/>
      <c r="M101" s="16"/>
      <c r="N101" s="16">
        <v>661.9047619047619</v>
      </c>
      <c r="O101" s="16"/>
      <c r="P101" s="16"/>
      <c r="Q101" s="16">
        <v>797.6666666666666</v>
      </c>
      <c r="R101" s="16"/>
      <c r="S101" s="16"/>
      <c r="T101" s="16"/>
      <c r="U101" s="16">
        <v>736.9230769230769</v>
      </c>
      <c r="V101" s="16"/>
      <c r="W101" s="16"/>
      <c r="X101" s="16"/>
      <c r="Y101" s="16"/>
      <c r="Z101" s="16"/>
      <c r="AA101" s="16"/>
      <c r="AB101" s="16"/>
      <c r="AC101" s="16"/>
      <c r="AD101" s="16"/>
      <c r="AE101" s="16">
        <v>861.6666666666666</v>
      </c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45">
        <f t="shared" si="2"/>
        <v>3058.161172161172</v>
      </c>
      <c r="AS101" s="6"/>
    </row>
    <row r="102" spans="1:45" ht="15.75" customHeight="1">
      <c r="A102" s="12">
        <v>91</v>
      </c>
      <c r="B102" s="22" t="s">
        <v>53</v>
      </c>
      <c r="C102" s="22" t="s">
        <v>32</v>
      </c>
      <c r="D102" s="26" t="s">
        <v>9</v>
      </c>
      <c r="E102" s="23"/>
      <c r="F102" s="15"/>
      <c r="G102" s="43"/>
      <c r="H102" s="13"/>
      <c r="I102" s="15"/>
      <c r="J102" s="13"/>
      <c r="K102" s="13"/>
      <c r="L102" s="15"/>
      <c r="M102" s="15"/>
      <c r="N102" s="15"/>
      <c r="O102" s="15">
        <v>528.3846153846154</v>
      </c>
      <c r="P102" s="15"/>
      <c r="Q102" s="15"/>
      <c r="R102" s="15"/>
      <c r="S102" s="15"/>
      <c r="T102" s="15"/>
      <c r="U102" s="15"/>
      <c r="V102" s="15"/>
      <c r="W102" s="15">
        <v>733.8677248677249</v>
      </c>
      <c r="X102" s="15"/>
      <c r="Y102" s="15"/>
      <c r="Z102" s="15">
        <v>603.959595959596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>
        <v>749.9024390243902</v>
      </c>
      <c r="AM102" s="15"/>
      <c r="AN102" s="15"/>
      <c r="AO102" s="15"/>
      <c r="AP102" s="15">
        <v>438.5588972431078</v>
      </c>
      <c r="AQ102" s="15"/>
      <c r="AR102" s="17">
        <f t="shared" si="2"/>
        <v>3054.673272479434</v>
      </c>
      <c r="AS102" s="6"/>
    </row>
    <row r="103" spans="1:45" ht="15.75" customHeight="1">
      <c r="A103" s="9">
        <v>92</v>
      </c>
      <c r="B103" s="20" t="s">
        <v>163</v>
      </c>
      <c r="C103" s="20" t="s">
        <v>95</v>
      </c>
      <c r="D103" s="27" t="s">
        <v>9</v>
      </c>
      <c r="E103" s="21" t="s">
        <v>359</v>
      </c>
      <c r="F103" s="16"/>
      <c r="G103" s="44">
        <v>812.6086956521739</v>
      </c>
      <c r="H103" s="10"/>
      <c r="I103" s="16"/>
      <c r="J103" s="10"/>
      <c r="K103" s="10"/>
      <c r="L103" s="16"/>
      <c r="M103" s="16"/>
      <c r="N103" s="16">
        <v>745.2380952380952</v>
      </c>
      <c r="O103" s="16"/>
      <c r="P103" s="16"/>
      <c r="Q103" s="16"/>
      <c r="R103" s="16"/>
      <c r="S103" s="16"/>
      <c r="T103" s="16"/>
      <c r="U103" s="16"/>
      <c r="V103" s="16">
        <v>628.8139534883721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>
        <v>855.5806451612904</v>
      </c>
      <c r="AI103" s="16"/>
      <c r="AJ103" s="16"/>
      <c r="AK103" s="16"/>
      <c r="AL103" s="16"/>
      <c r="AM103" s="16"/>
      <c r="AN103" s="16"/>
      <c r="AO103" s="16"/>
      <c r="AP103" s="16"/>
      <c r="AQ103" s="16"/>
      <c r="AR103" s="45">
        <f t="shared" si="2"/>
        <v>3042.2413895399313</v>
      </c>
      <c r="AS103" s="6"/>
    </row>
    <row r="104" spans="1:45" ht="15.75" customHeight="1">
      <c r="A104" s="12">
        <v>93</v>
      </c>
      <c r="B104" s="22" t="s">
        <v>214</v>
      </c>
      <c r="C104" s="22" t="s">
        <v>44</v>
      </c>
      <c r="D104" s="26" t="s">
        <v>9</v>
      </c>
      <c r="E104" s="23"/>
      <c r="F104" s="15">
        <v>911.7341772151899</v>
      </c>
      <c r="G104" s="43"/>
      <c r="H104" s="13"/>
      <c r="I104" s="15"/>
      <c r="J104" s="13"/>
      <c r="K104" s="13"/>
      <c r="L104" s="15"/>
      <c r="M104" s="15">
        <v>915.1141868512111</v>
      </c>
      <c r="N104" s="15"/>
      <c r="O104" s="15"/>
      <c r="P104" s="15"/>
      <c r="Q104" s="15"/>
      <c r="R104" s="15"/>
      <c r="S104" s="15">
        <v>568.4223194748358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>
        <v>599.5688073394496</v>
      </c>
      <c r="AK104" s="15"/>
      <c r="AL104" s="15"/>
      <c r="AM104" s="15"/>
      <c r="AN104" s="15"/>
      <c r="AO104" s="15"/>
      <c r="AP104" s="15"/>
      <c r="AQ104" s="15"/>
      <c r="AR104" s="17">
        <f t="shared" si="2"/>
        <v>2994.8394908806863</v>
      </c>
      <c r="AS104" s="6"/>
    </row>
    <row r="105" spans="1:45" ht="15.75">
      <c r="A105" s="9">
        <v>94</v>
      </c>
      <c r="B105" s="20" t="s">
        <v>129</v>
      </c>
      <c r="C105" s="20" t="s">
        <v>57</v>
      </c>
      <c r="D105" s="27" t="s">
        <v>9</v>
      </c>
      <c r="E105" s="21"/>
      <c r="F105" s="16"/>
      <c r="G105" s="44">
        <v>232.89855072463763</v>
      </c>
      <c r="H105" s="10"/>
      <c r="I105" s="16">
        <v>284.3906705539358</v>
      </c>
      <c r="J105" s="10"/>
      <c r="K105" s="10"/>
      <c r="L105" s="16"/>
      <c r="M105" s="16"/>
      <c r="N105" s="16"/>
      <c r="O105" s="16"/>
      <c r="P105" s="16">
        <v>391.09302325581393</v>
      </c>
      <c r="Q105" s="16"/>
      <c r="R105" s="16"/>
      <c r="S105" s="16">
        <v>450.2603938730854</v>
      </c>
      <c r="T105" s="16">
        <v>258.5862884160756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>
        <v>253</v>
      </c>
      <c r="AL105" s="16"/>
      <c r="AM105" s="16">
        <v>488.2824427480916</v>
      </c>
      <c r="AN105" s="16"/>
      <c r="AO105" s="16"/>
      <c r="AP105" s="16">
        <v>634.047619047619</v>
      </c>
      <c r="AQ105" s="16"/>
      <c r="AR105" s="45">
        <f t="shared" si="2"/>
        <v>2992.5589886192593</v>
      </c>
      <c r="AS105" s="6"/>
    </row>
    <row r="106" spans="1:45" ht="15.75">
      <c r="A106" s="12">
        <v>95</v>
      </c>
      <c r="B106" s="22" t="s">
        <v>205</v>
      </c>
      <c r="C106" s="22" t="s">
        <v>92</v>
      </c>
      <c r="D106" s="26" t="s">
        <v>21</v>
      </c>
      <c r="E106" s="23"/>
      <c r="F106" s="15">
        <v>990.8481012658228</v>
      </c>
      <c r="G106" s="43"/>
      <c r="H106" s="13"/>
      <c r="I106" s="15"/>
      <c r="J106" s="13"/>
      <c r="K106" s="13"/>
      <c r="L106" s="15"/>
      <c r="M106" s="15"/>
      <c r="N106" s="15"/>
      <c r="O106" s="15"/>
      <c r="P106" s="15"/>
      <c r="Q106" s="15"/>
      <c r="R106" s="15"/>
      <c r="S106" s="15">
        <v>988.5536105032822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>
        <v>1007.3664122137404</v>
      </c>
      <c r="AN106" s="15"/>
      <c r="AO106" s="15"/>
      <c r="AP106" s="15"/>
      <c r="AQ106" s="15"/>
      <c r="AR106" s="17">
        <f t="shared" si="2"/>
        <v>2986.7681239828453</v>
      </c>
      <c r="AS106" s="6"/>
    </row>
    <row r="107" spans="1:45" ht="15.75">
      <c r="A107" s="9">
        <v>96</v>
      </c>
      <c r="B107" s="20" t="s">
        <v>183</v>
      </c>
      <c r="C107" s="20" t="s">
        <v>56</v>
      </c>
      <c r="D107" s="27" t="s">
        <v>9</v>
      </c>
      <c r="E107" s="21"/>
      <c r="F107" s="16"/>
      <c r="G107" s="44">
        <v>513.0917874396135</v>
      </c>
      <c r="H107" s="10"/>
      <c r="I107" s="16">
        <v>331.0379008746356</v>
      </c>
      <c r="J107" s="10"/>
      <c r="K107" s="10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>
        <v>471.8372093023256</v>
      </c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>
        <v>824.1603053435115</v>
      </c>
      <c r="AN107" s="16"/>
      <c r="AO107" s="16"/>
      <c r="AP107" s="16">
        <v>842.0676691729324</v>
      </c>
      <c r="AQ107" s="16"/>
      <c r="AR107" s="45">
        <f t="shared" si="2"/>
        <v>2982.1948721330186</v>
      </c>
      <c r="AS107" s="6"/>
    </row>
    <row r="108" spans="1:45" ht="15.75" customHeight="1">
      <c r="A108" s="12">
        <v>97</v>
      </c>
      <c r="B108" s="22" t="s">
        <v>137</v>
      </c>
      <c r="C108" s="22" t="s">
        <v>12</v>
      </c>
      <c r="D108" s="26" t="s">
        <v>18</v>
      </c>
      <c r="E108" s="23" t="s">
        <v>360</v>
      </c>
      <c r="F108" s="15">
        <v>547.8101265822785</v>
      </c>
      <c r="G108" s="43"/>
      <c r="H108" s="13"/>
      <c r="I108" s="15">
        <v>211.50437317784258</v>
      </c>
      <c r="J108" s="13"/>
      <c r="K108" s="13"/>
      <c r="L108" s="15"/>
      <c r="M108" s="15">
        <v>631.3771626297578</v>
      </c>
      <c r="N108" s="15"/>
      <c r="O108" s="15"/>
      <c r="P108" s="15"/>
      <c r="Q108" s="15"/>
      <c r="R108" s="15"/>
      <c r="S108" s="15"/>
      <c r="T108" s="15">
        <v>355.5130023640662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>
        <v>257</v>
      </c>
      <c r="AL108" s="15"/>
      <c r="AM108" s="15"/>
      <c r="AN108" s="15">
        <v>352.7671232876712</v>
      </c>
      <c r="AO108" s="15"/>
      <c r="AP108" s="15">
        <v>624.0225563909775</v>
      </c>
      <c r="AQ108" s="15"/>
      <c r="AR108" s="17">
        <f aca="true" t="shared" si="3" ref="AR108:AR139">SUM(F108:AQ108)</f>
        <v>2979.994344432594</v>
      </c>
      <c r="AS108" s="6"/>
    </row>
    <row r="109" spans="1:45" ht="15.75">
      <c r="A109" s="9">
        <v>98</v>
      </c>
      <c r="B109" s="20" t="s">
        <v>298</v>
      </c>
      <c r="C109" s="20" t="s">
        <v>54</v>
      </c>
      <c r="D109" s="27" t="s">
        <v>9</v>
      </c>
      <c r="E109" s="21"/>
      <c r="F109" s="16"/>
      <c r="G109" s="44"/>
      <c r="H109" s="10"/>
      <c r="I109" s="16"/>
      <c r="J109" s="10"/>
      <c r="K109" s="10"/>
      <c r="L109" s="16"/>
      <c r="M109" s="16"/>
      <c r="N109" s="16">
        <v>1001.1904761904761</v>
      </c>
      <c r="O109" s="16"/>
      <c r="P109" s="16"/>
      <c r="Q109" s="16"/>
      <c r="R109" s="16"/>
      <c r="S109" s="16">
        <v>995.1181619256017</v>
      </c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>
        <v>963.5204678362574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45">
        <f t="shared" si="3"/>
        <v>2959.8291059523353</v>
      </c>
      <c r="AS109" s="6"/>
    </row>
    <row r="110" spans="1:45" ht="15.75" customHeight="1">
      <c r="A110" s="12">
        <v>99</v>
      </c>
      <c r="B110" s="22" t="s">
        <v>282</v>
      </c>
      <c r="C110" s="22" t="s">
        <v>8</v>
      </c>
      <c r="D110" s="26" t="s">
        <v>9</v>
      </c>
      <c r="E110" s="23"/>
      <c r="F110" s="15"/>
      <c r="G110" s="43"/>
      <c r="H110" s="13"/>
      <c r="I110" s="15"/>
      <c r="J110" s="13"/>
      <c r="K110" s="13"/>
      <c r="L110" s="15"/>
      <c r="M110" s="15"/>
      <c r="N110" s="15">
        <v>626.1904761904761</v>
      </c>
      <c r="O110" s="15"/>
      <c r="P110" s="15"/>
      <c r="Q110" s="15"/>
      <c r="R110" s="15"/>
      <c r="S110" s="15"/>
      <c r="T110" s="15">
        <v>830.6903073286052</v>
      </c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661.6666666666667</v>
      </c>
      <c r="AF110" s="15"/>
      <c r="AG110" s="15"/>
      <c r="AH110" s="15"/>
      <c r="AI110" s="15"/>
      <c r="AJ110" s="15"/>
      <c r="AK110" s="15">
        <v>809</v>
      </c>
      <c r="AL110" s="15"/>
      <c r="AM110" s="15"/>
      <c r="AN110" s="15"/>
      <c r="AO110" s="15"/>
      <c r="AP110" s="15"/>
      <c r="AQ110" s="15"/>
      <c r="AR110" s="17">
        <f t="shared" si="3"/>
        <v>2927.547450185748</v>
      </c>
      <c r="AS110" s="6"/>
    </row>
    <row r="111" spans="1:45" ht="15.75">
      <c r="A111" s="9">
        <v>100</v>
      </c>
      <c r="B111" s="20" t="s">
        <v>188</v>
      </c>
      <c r="C111" s="20" t="s">
        <v>29</v>
      </c>
      <c r="D111" s="27" t="s">
        <v>18</v>
      </c>
      <c r="E111" s="21" t="s">
        <v>358</v>
      </c>
      <c r="F111" s="16"/>
      <c r="G111" s="44">
        <v>435.7971014492754</v>
      </c>
      <c r="H111" s="10"/>
      <c r="I111" s="16">
        <v>421.4169096209913</v>
      </c>
      <c r="J111" s="10"/>
      <c r="K111" s="10"/>
      <c r="L111" s="16"/>
      <c r="M111" s="16"/>
      <c r="N111" s="16">
        <v>304.7619047619048</v>
      </c>
      <c r="O111" s="16"/>
      <c r="P111" s="16"/>
      <c r="Q111" s="16"/>
      <c r="R111" s="16"/>
      <c r="S111" s="16"/>
      <c r="T111" s="16"/>
      <c r="U111" s="16">
        <v>511.28205128205127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>
        <v>679.1221374045801</v>
      </c>
      <c r="AN111" s="16"/>
      <c r="AO111" s="16"/>
      <c r="AP111" s="16">
        <v>573.8972431077694</v>
      </c>
      <c r="AQ111" s="16"/>
      <c r="AR111" s="45">
        <f t="shared" si="3"/>
        <v>2926.2773476265725</v>
      </c>
      <c r="AS111" s="6"/>
    </row>
    <row r="112" spans="1:45" ht="15.75">
      <c r="A112" s="12">
        <v>101</v>
      </c>
      <c r="B112" s="22" t="s">
        <v>274</v>
      </c>
      <c r="C112" s="22" t="s">
        <v>26</v>
      </c>
      <c r="D112" s="26" t="s">
        <v>18</v>
      </c>
      <c r="E112" s="23"/>
      <c r="F112" s="15"/>
      <c r="G112" s="43"/>
      <c r="H112" s="13"/>
      <c r="I112" s="15">
        <v>234.82798833819243</v>
      </c>
      <c r="J112" s="13"/>
      <c r="K112" s="13"/>
      <c r="L112" s="15"/>
      <c r="M112" s="15">
        <v>586.39446366782</v>
      </c>
      <c r="N112" s="15"/>
      <c r="O112" s="15"/>
      <c r="P112" s="15">
        <v>367.8372093023256</v>
      </c>
      <c r="Q112" s="15"/>
      <c r="R112" s="15">
        <v>641.5720164609054</v>
      </c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>
        <v>541.7175572519084</v>
      </c>
      <c r="AN112" s="15"/>
      <c r="AO112" s="15"/>
      <c r="AP112" s="15">
        <v>551.3408521303259</v>
      </c>
      <c r="AQ112" s="15"/>
      <c r="AR112" s="17">
        <f t="shared" si="3"/>
        <v>2923.6900871514777</v>
      </c>
      <c r="AS112" s="6"/>
    </row>
    <row r="113" spans="1:45" ht="15.75">
      <c r="A113" s="9">
        <v>102</v>
      </c>
      <c r="B113" s="20" t="s">
        <v>171</v>
      </c>
      <c r="C113" s="20" t="s">
        <v>87</v>
      </c>
      <c r="D113" s="27" t="s">
        <v>18</v>
      </c>
      <c r="E113" s="21" t="s">
        <v>172</v>
      </c>
      <c r="F113" s="16"/>
      <c r="G113" s="44">
        <v>696.6666666666667</v>
      </c>
      <c r="H113" s="10"/>
      <c r="I113" s="16">
        <v>680.8921282798833</v>
      </c>
      <c r="J113" s="10"/>
      <c r="K113" s="10"/>
      <c r="L113" s="16"/>
      <c r="M113" s="16"/>
      <c r="N113" s="16">
        <v>673.8095238095239</v>
      </c>
      <c r="O113" s="16"/>
      <c r="P113" s="16"/>
      <c r="Q113" s="16"/>
      <c r="R113" s="16"/>
      <c r="S113" s="16">
        <v>870.3916849015318</v>
      </c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45">
        <f t="shared" si="3"/>
        <v>2921.7600036576055</v>
      </c>
      <c r="AS113" s="6"/>
    </row>
    <row r="114" spans="1:45" ht="15.75">
      <c r="A114" s="12">
        <v>103</v>
      </c>
      <c r="B114" s="22" t="s">
        <v>157</v>
      </c>
      <c r="C114" s="22" t="s">
        <v>158</v>
      </c>
      <c r="D114" s="26" t="s">
        <v>9</v>
      </c>
      <c r="E114" s="23"/>
      <c r="F114" s="15"/>
      <c r="G114" s="43">
        <v>967.1980676328502</v>
      </c>
      <c r="H114" s="13"/>
      <c r="I114" s="15"/>
      <c r="J114" s="13"/>
      <c r="K114" s="13"/>
      <c r="L114" s="15"/>
      <c r="M114" s="15"/>
      <c r="N114" s="15">
        <v>941.6666666666666</v>
      </c>
      <c r="O114" s="15"/>
      <c r="P114" s="15"/>
      <c r="Q114" s="15"/>
      <c r="R114" s="15"/>
      <c r="S114" s="15"/>
      <c r="T114" s="15">
        <v>1003.2671394799054</v>
      </c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7">
        <f t="shared" si="3"/>
        <v>2912.131873779422</v>
      </c>
      <c r="AS114" s="6"/>
    </row>
    <row r="115" spans="1:45" ht="15.75" customHeight="1">
      <c r="A115" s="9">
        <v>104</v>
      </c>
      <c r="B115" s="20" t="s">
        <v>155</v>
      </c>
      <c r="C115" s="20" t="s">
        <v>156</v>
      </c>
      <c r="D115" s="27" t="s">
        <v>9</v>
      </c>
      <c r="E115" s="21"/>
      <c r="F115" s="16"/>
      <c r="G115" s="44">
        <v>972.0289855072464</v>
      </c>
      <c r="H115" s="10"/>
      <c r="I115" s="16">
        <v>963.6909620991254</v>
      </c>
      <c r="J115" s="10"/>
      <c r="K115" s="10"/>
      <c r="L115" s="16"/>
      <c r="M115" s="16"/>
      <c r="N115" s="16">
        <v>965.4761904761905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45">
        <f t="shared" si="3"/>
        <v>2901.1961380825624</v>
      </c>
      <c r="AS115" s="6"/>
    </row>
    <row r="116" spans="1:45" ht="15.75" customHeight="1">
      <c r="A116" s="12">
        <v>105</v>
      </c>
      <c r="B116" s="22" t="s">
        <v>305</v>
      </c>
      <c r="C116" s="22" t="s">
        <v>271</v>
      </c>
      <c r="D116" s="26" t="s">
        <v>18</v>
      </c>
      <c r="E116" s="23" t="s">
        <v>268</v>
      </c>
      <c r="F116" s="15"/>
      <c r="G116" s="43"/>
      <c r="H116" s="13"/>
      <c r="I116" s="15"/>
      <c r="J116" s="13"/>
      <c r="K116" s="13"/>
      <c r="L116" s="15"/>
      <c r="M116" s="15"/>
      <c r="N116" s="15">
        <v>596.4285714285714</v>
      </c>
      <c r="O116" s="15"/>
      <c r="P116" s="15"/>
      <c r="Q116" s="15"/>
      <c r="R116" s="15"/>
      <c r="S116" s="15">
        <v>809.1225382932166</v>
      </c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>
        <v>728.0091743119266</v>
      </c>
      <c r="AK116" s="15"/>
      <c r="AL116" s="15"/>
      <c r="AM116" s="15"/>
      <c r="AN116" s="15">
        <v>708.931506849315</v>
      </c>
      <c r="AO116" s="15"/>
      <c r="AP116" s="15"/>
      <c r="AQ116" s="15"/>
      <c r="AR116" s="17">
        <f t="shared" si="3"/>
        <v>2842.49179088303</v>
      </c>
      <c r="AS116" s="6"/>
    </row>
    <row r="117" spans="1:45" ht="15.75" customHeight="1">
      <c r="A117" s="9">
        <v>106</v>
      </c>
      <c r="B117" s="20" t="s">
        <v>204</v>
      </c>
      <c r="C117" s="20" t="s">
        <v>49</v>
      </c>
      <c r="D117" s="27" t="s">
        <v>9</v>
      </c>
      <c r="E117" s="21" t="s">
        <v>344</v>
      </c>
      <c r="F117" s="16">
        <v>1003.506329113924</v>
      </c>
      <c r="G117" s="44"/>
      <c r="H117" s="10"/>
      <c r="I117" s="16"/>
      <c r="J117" s="10"/>
      <c r="K117" s="10"/>
      <c r="L117" s="16"/>
      <c r="M117" s="16"/>
      <c r="N117" s="16"/>
      <c r="O117" s="16"/>
      <c r="P117" s="16"/>
      <c r="Q117" s="16"/>
      <c r="R117" s="16">
        <v>802.0658436213992</v>
      </c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>
        <v>996.6027397260274</v>
      </c>
      <c r="AO117" s="16"/>
      <c r="AP117" s="16"/>
      <c r="AQ117" s="16"/>
      <c r="AR117" s="45">
        <f t="shared" si="3"/>
        <v>2802.1749124613507</v>
      </c>
      <c r="AS117" s="6"/>
    </row>
    <row r="118" spans="1:45" ht="15.75" customHeight="1">
      <c r="A118" s="12">
        <v>107</v>
      </c>
      <c r="B118" s="22" t="s">
        <v>159</v>
      </c>
      <c r="C118" s="22" t="s">
        <v>81</v>
      </c>
      <c r="D118" s="26" t="s">
        <v>18</v>
      </c>
      <c r="E118" s="23"/>
      <c r="F118" s="15"/>
      <c r="G118" s="43">
        <v>909.2270531400966</v>
      </c>
      <c r="H118" s="13"/>
      <c r="I118" s="15">
        <v>879.1428571428571</v>
      </c>
      <c r="J118" s="13"/>
      <c r="K118" s="13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>
        <v>953.9312977099237</v>
      </c>
      <c r="AN118" s="15"/>
      <c r="AO118" s="15"/>
      <c r="AP118" s="15"/>
      <c r="AQ118" s="15"/>
      <c r="AR118" s="17">
        <f t="shared" si="3"/>
        <v>2742.3012079928776</v>
      </c>
      <c r="AS118" s="6"/>
    </row>
    <row r="119" spans="1:45" ht="15.75" customHeight="1">
      <c r="A119" s="9">
        <v>108</v>
      </c>
      <c r="B119" s="20" t="s">
        <v>126</v>
      </c>
      <c r="C119" s="20" t="s">
        <v>23</v>
      </c>
      <c r="D119" s="27" t="s">
        <v>18</v>
      </c>
      <c r="E119" s="21" t="s">
        <v>187</v>
      </c>
      <c r="F119" s="16"/>
      <c r="G119" s="44"/>
      <c r="H119" s="10"/>
      <c r="I119" s="16"/>
      <c r="J119" s="10"/>
      <c r="K119" s="10"/>
      <c r="L119" s="16">
        <v>379.20634920634916</v>
      </c>
      <c r="M119" s="16"/>
      <c r="N119" s="16"/>
      <c r="O119" s="16"/>
      <c r="P119" s="16"/>
      <c r="Q119" s="16"/>
      <c r="R119" s="16">
        <v>715.6460905349794</v>
      </c>
      <c r="S119" s="16">
        <v>432.75492341356676</v>
      </c>
      <c r="T119" s="16"/>
      <c r="U119" s="16">
        <v>188.20512820512818</v>
      </c>
      <c r="V119" s="16"/>
      <c r="W119" s="16"/>
      <c r="X119" s="16"/>
      <c r="Y119" s="16"/>
      <c r="Z119" s="16"/>
      <c r="AA119" s="16"/>
      <c r="AB119" s="16"/>
      <c r="AC119" s="16"/>
      <c r="AD119" s="16">
        <v>530.7719298245614</v>
      </c>
      <c r="AE119" s="16"/>
      <c r="AF119" s="16"/>
      <c r="AG119" s="16"/>
      <c r="AH119" s="16"/>
      <c r="AI119" s="16"/>
      <c r="AJ119" s="16"/>
      <c r="AK119" s="16"/>
      <c r="AL119" s="16"/>
      <c r="AM119" s="16"/>
      <c r="AN119" s="16">
        <v>489.7534246575342</v>
      </c>
      <c r="AO119" s="16"/>
      <c r="AP119" s="16"/>
      <c r="AQ119" s="16"/>
      <c r="AR119" s="45">
        <f t="shared" si="3"/>
        <v>2736.337845842119</v>
      </c>
      <c r="AS119" s="6"/>
    </row>
    <row r="120" spans="1:45" ht="15.75">
      <c r="A120" s="12">
        <v>109</v>
      </c>
      <c r="B120" s="22" t="s">
        <v>370</v>
      </c>
      <c r="C120" s="22" t="s">
        <v>39</v>
      </c>
      <c r="D120" s="26" t="s">
        <v>9</v>
      </c>
      <c r="E120" s="23" t="s">
        <v>347</v>
      </c>
      <c r="F120" s="15"/>
      <c r="G120" s="43">
        <v>421.304347826087</v>
      </c>
      <c r="H120" s="13"/>
      <c r="I120" s="15"/>
      <c r="J120" s="13"/>
      <c r="K120" s="13"/>
      <c r="L120" s="15"/>
      <c r="M120" s="15"/>
      <c r="N120" s="15"/>
      <c r="O120" s="15"/>
      <c r="P120" s="15"/>
      <c r="Q120" s="15"/>
      <c r="R120" s="15"/>
      <c r="S120" s="15"/>
      <c r="T120" s="15"/>
      <c r="U120" s="15">
        <v>680.5128205128206</v>
      </c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>
        <v>573</v>
      </c>
      <c r="AL120" s="15"/>
      <c r="AM120" s="15"/>
      <c r="AN120" s="15"/>
      <c r="AO120" s="15">
        <v>441</v>
      </c>
      <c r="AP120" s="15"/>
      <c r="AQ120" s="15">
        <v>614.5384615384615</v>
      </c>
      <c r="AR120" s="17">
        <f t="shared" si="3"/>
        <v>2730.3556298773688</v>
      </c>
      <c r="AS120" s="6"/>
    </row>
    <row r="121" spans="1:44" ht="15.75">
      <c r="A121" s="9">
        <v>110</v>
      </c>
      <c r="B121" s="20" t="s">
        <v>245</v>
      </c>
      <c r="C121" s="20" t="s">
        <v>14</v>
      </c>
      <c r="D121" s="27" t="s">
        <v>9</v>
      </c>
      <c r="E121" s="21" t="s">
        <v>228</v>
      </c>
      <c r="F121" s="16">
        <v>468.69620253164555</v>
      </c>
      <c r="G121" s="44"/>
      <c r="H121" s="10"/>
      <c r="I121" s="16">
        <v>182.34985422740522</v>
      </c>
      <c r="J121" s="10"/>
      <c r="K121" s="10"/>
      <c r="L121" s="16"/>
      <c r="M121" s="16"/>
      <c r="N121" s="16"/>
      <c r="O121" s="16"/>
      <c r="P121" s="16">
        <v>507.3720930232558</v>
      </c>
      <c r="Q121" s="16"/>
      <c r="R121" s="16"/>
      <c r="S121" s="16">
        <v>469.9540481400437</v>
      </c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>
        <v>572.2519083969466</v>
      </c>
      <c r="AN121" s="16"/>
      <c r="AO121" s="16"/>
      <c r="AP121" s="16">
        <v>521.265664160401</v>
      </c>
      <c r="AQ121" s="16"/>
      <c r="AR121" s="45">
        <f t="shared" si="3"/>
        <v>2721.8897704796973</v>
      </c>
    </row>
    <row r="122" spans="1:45" ht="15.75" customHeight="1">
      <c r="A122" s="12">
        <v>111</v>
      </c>
      <c r="B122" s="22" t="s">
        <v>195</v>
      </c>
      <c r="C122" s="22" t="s">
        <v>92</v>
      </c>
      <c r="D122" s="26" t="s">
        <v>21</v>
      </c>
      <c r="E122" s="23" t="s">
        <v>196</v>
      </c>
      <c r="F122" s="15"/>
      <c r="G122" s="43">
        <v>276.3768115942029</v>
      </c>
      <c r="H122" s="13"/>
      <c r="I122" s="15">
        <v>354.36151603498547</v>
      </c>
      <c r="J122" s="13"/>
      <c r="K122" s="13"/>
      <c r="L122" s="15"/>
      <c r="M122" s="15"/>
      <c r="N122" s="15">
        <v>310.71428571428567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>
        <v>544.7297297297298</v>
      </c>
      <c r="AB122" s="15"/>
      <c r="AC122" s="15"/>
      <c r="AD122" s="15">
        <v>618.4912280701755</v>
      </c>
      <c r="AE122" s="15"/>
      <c r="AF122" s="15"/>
      <c r="AG122" s="15"/>
      <c r="AH122" s="15"/>
      <c r="AI122" s="15"/>
      <c r="AJ122" s="15">
        <v>585.8073394495414</v>
      </c>
      <c r="AK122" s="15"/>
      <c r="AL122" s="15"/>
      <c r="AM122" s="15"/>
      <c r="AN122" s="15"/>
      <c r="AO122" s="15"/>
      <c r="AP122" s="15"/>
      <c r="AQ122" s="15"/>
      <c r="AR122" s="17">
        <f t="shared" si="3"/>
        <v>2690.4809105929207</v>
      </c>
      <c r="AS122" s="6"/>
    </row>
    <row r="123" spans="1:45" ht="15.75" customHeight="1">
      <c r="A123" s="9">
        <v>112</v>
      </c>
      <c r="B123" s="20" t="s">
        <v>258</v>
      </c>
      <c r="C123" s="20" t="s">
        <v>162</v>
      </c>
      <c r="D123" s="27" t="s">
        <v>9</v>
      </c>
      <c r="E123" s="21"/>
      <c r="F123" s="16"/>
      <c r="G123" s="44"/>
      <c r="H123" s="10">
        <v>653.4242424242425</v>
      </c>
      <c r="I123" s="16"/>
      <c r="J123" s="10"/>
      <c r="K123" s="10"/>
      <c r="L123" s="16"/>
      <c r="M123" s="16"/>
      <c r="N123" s="16"/>
      <c r="O123" s="16"/>
      <c r="P123" s="16">
        <v>425.9767441860465</v>
      </c>
      <c r="Q123" s="16"/>
      <c r="R123" s="16"/>
      <c r="S123" s="16">
        <v>367.10940919037193</v>
      </c>
      <c r="T123" s="16"/>
      <c r="U123" s="16"/>
      <c r="V123" s="16"/>
      <c r="W123" s="16"/>
      <c r="X123" s="16"/>
      <c r="Y123" s="16"/>
      <c r="Z123" s="16"/>
      <c r="AA123" s="16">
        <v>539.3243243243244</v>
      </c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>
        <v>380.16438356164383</v>
      </c>
      <c r="AO123" s="16"/>
      <c r="AP123" s="16"/>
      <c r="AQ123" s="16">
        <v>253.96153846153845</v>
      </c>
      <c r="AR123" s="45">
        <f t="shared" si="3"/>
        <v>2619.9606421481676</v>
      </c>
      <c r="AS123" s="6"/>
    </row>
    <row r="124" spans="1:45" ht="15.75">
      <c r="A124" s="12">
        <v>113</v>
      </c>
      <c r="B124" s="22" t="s">
        <v>218</v>
      </c>
      <c r="C124" s="22" t="s">
        <v>281</v>
      </c>
      <c r="D124" s="26" t="s">
        <v>18</v>
      </c>
      <c r="E124" s="23" t="s">
        <v>357</v>
      </c>
      <c r="F124" s="15"/>
      <c r="G124" s="43"/>
      <c r="H124" s="13"/>
      <c r="I124" s="15"/>
      <c r="J124" s="13"/>
      <c r="K124" s="13"/>
      <c r="L124" s="15"/>
      <c r="M124" s="15"/>
      <c r="N124" s="15"/>
      <c r="O124" s="15"/>
      <c r="P124" s="15"/>
      <c r="Q124" s="15"/>
      <c r="R124" s="15"/>
      <c r="S124" s="15"/>
      <c r="T124" s="15"/>
      <c r="U124" s="15">
        <v>742.051282051282</v>
      </c>
      <c r="V124" s="15"/>
      <c r="W124" s="15"/>
      <c r="X124" s="15"/>
      <c r="Y124" s="15"/>
      <c r="Z124" s="15"/>
      <c r="AA124" s="15"/>
      <c r="AB124" s="15"/>
      <c r="AC124" s="15"/>
      <c r="AD124" s="15">
        <v>951.8245614035088</v>
      </c>
      <c r="AE124" s="15"/>
      <c r="AF124" s="15"/>
      <c r="AG124" s="15"/>
      <c r="AH124" s="15"/>
      <c r="AI124" s="15"/>
      <c r="AJ124" s="15"/>
      <c r="AK124" s="15"/>
      <c r="AL124" s="15"/>
      <c r="AM124" s="15">
        <v>892.8625954198474</v>
      </c>
      <c r="AN124" s="15"/>
      <c r="AO124" s="15"/>
      <c r="AP124" s="15"/>
      <c r="AQ124" s="15"/>
      <c r="AR124" s="17">
        <f t="shared" si="3"/>
        <v>2586.738438874638</v>
      </c>
      <c r="AS124" s="6"/>
    </row>
    <row r="125" spans="1:45" ht="15.75" customHeight="1">
      <c r="A125" s="9">
        <v>114</v>
      </c>
      <c r="B125" s="20" t="s">
        <v>55</v>
      </c>
      <c r="C125" s="20" t="s">
        <v>56</v>
      </c>
      <c r="D125" s="27" t="s">
        <v>9</v>
      </c>
      <c r="E125" s="21" t="s">
        <v>344</v>
      </c>
      <c r="F125" s="16"/>
      <c r="G125" s="44">
        <v>841.5942028985507</v>
      </c>
      <c r="H125" s="10"/>
      <c r="I125" s="16"/>
      <c r="J125" s="10"/>
      <c r="K125" s="10"/>
      <c r="L125" s="16"/>
      <c r="M125" s="16"/>
      <c r="N125" s="16"/>
      <c r="O125" s="16"/>
      <c r="P125" s="16"/>
      <c r="Q125" s="16"/>
      <c r="R125" s="16"/>
      <c r="S125" s="16"/>
      <c r="T125" s="16"/>
      <c r="U125" s="16">
        <v>870.2564102564103</v>
      </c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>
        <v>874.3333333333334</v>
      </c>
      <c r="AP125" s="16"/>
      <c r="AQ125" s="16"/>
      <c r="AR125" s="45">
        <f t="shared" si="3"/>
        <v>2586.1839464882946</v>
      </c>
      <c r="AS125" s="6"/>
    </row>
    <row r="126" spans="1:45" ht="15.75">
      <c r="A126" s="12">
        <v>115</v>
      </c>
      <c r="B126" s="22" t="s">
        <v>236</v>
      </c>
      <c r="C126" s="22" t="s">
        <v>229</v>
      </c>
      <c r="D126" s="26" t="s">
        <v>142</v>
      </c>
      <c r="E126" s="23"/>
      <c r="F126" s="15">
        <v>569.9620253164558</v>
      </c>
      <c r="G126" s="43"/>
      <c r="H126" s="13"/>
      <c r="I126" s="15"/>
      <c r="J126" s="13"/>
      <c r="K126" s="13"/>
      <c r="L126" s="15"/>
      <c r="M126" s="15">
        <v>638.2975778546713</v>
      </c>
      <c r="N126" s="15"/>
      <c r="O126" s="15"/>
      <c r="P126" s="15">
        <v>519</v>
      </c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>
        <v>833.1009174311927</v>
      </c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7">
        <f t="shared" si="3"/>
        <v>2560.36052060232</v>
      </c>
      <c r="AS126" s="6" t="s">
        <v>150</v>
      </c>
    </row>
    <row r="127" spans="1:45" ht="15.75" customHeight="1">
      <c r="A127" s="9">
        <v>116</v>
      </c>
      <c r="B127" s="20" t="s">
        <v>132</v>
      </c>
      <c r="C127" s="20" t="s">
        <v>91</v>
      </c>
      <c r="D127" s="27" t="s">
        <v>9</v>
      </c>
      <c r="E127" s="21"/>
      <c r="F127" s="16"/>
      <c r="G127" s="44">
        <v>430.9661835748792</v>
      </c>
      <c r="H127" s="10"/>
      <c r="I127" s="16">
        <v>415.5860058309038</v>
      </c>
      <c r="J127" s="10"/>
      <c r="K127" s="10"/>
      <c r="L127" s="16"/>
      <c r="M127" s="16"/>
      <c r="N127" s="16"/>
      <c r="O127" s="16"/>
      <c r="P127" s="16">
        <v>460.8604651162791</v>
      </c>
      <c r="Q127" s="16"/>
      <c r="R127" s="16"/>
      <c r="S127" s="16"/>
      <c r="T127" s="16">
        <v>549.3664302600473</v>
      </c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>
        <v>393.8630136986301</v>
      </c>
      <c r="AO127" s="16"/>
      <c r="AP127" s="16"/>
      <c r="AQ127" s="16">
        <v>210.69230769230774</v>
      </c>
      <c r="AR127" s="45">
        <f t="shared" si="3"/>
        <v>2461.334406173047</v>
      </c>
      <c r="AS127" s="6"/>
    </row>
    <row r="128" spans="1:45" ht="15.75">
      <c r="A128" s="12">
        <v>117</v>
      </c>
      <c r="B128" s="22" t="s">
        <v>331</v>
      </c>
      <c r="C128" s="22" t="s">
        <v>74</v>
      </c>
      <c r="D128" s="26" t="s">
        <v>21</v>
      </c>
      <c r="E128" s="23" t="s">
        <v>375</v>
      </c>
      <c r="F128" s="15"/>
      <c r="G128" s="43"/>
      <c r="H128" s="13"/>
      <c r="I128" s="15"/>
      <c r="J128" s="13"/>
      <c r="K128" s="13"/>
      <c r="L128" s="15"/>
      <c r="M128" s="15"/>
      <c r="N128" s="15"/>
      <c r="O128" s="15"/>
      <c r="P128" s="15"/>
      <c r="Q128" s="15">
        <v>747.6666666666667</v>
      </c>
      <c r="R128" s="15"/>
      <c r="S128" s="15"/>
      <c r="T128" s="15"/>
      <c r="U128" s="15">
        <v>788.2051282051282</v>
      </c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915</v>
      </c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7">
        <f t="shared" si="3"/>
        <v>2450.871794871795</v>
      </c>
      <c r="AS128" s="6"/>
    </row>
    <row r="129" spans="1:45" ht="15.75" customHeight="1">
      <c r="A129" s="9">
        <v>118</v>
      </c>
      <c r="B129" s="20" t="s">
        <v>191</v>
      </c>
      <c r="C129" s="20" t="s">
        <v>48</v>
      </c>
      <c r="D129" s="27" t="s">
        <v>61</v>
      </c>
      <c r="E129" s="21" t="s">
        <v>350</v>
      </c>
      <c r="F129" s="16"/>
      <c r="G129" s="44">
        <v>397.1497584541063</v>
      </c>
      <c r="H129" s="10"/>
      <c r="I129" s="16"/>
      <c r="J129" s="10"/>
      <c r="K129" s="10"/>
      <c r="L129" s="16"/>
      <c r="M129" s="16"/>
      <c r="N129" s="16">
        <v>352.3809523809524</v>
      </c>
      <c r="O129" s="16"/>
      <c r="P129" s="16"/>
      <c r="Q129" s="16"/>
      <c r="R129" s="16"/>
      <c r="S129" s="16"/>
      <c r="T129" s="16"/>
      <c r="U129" s="16">
        <v>398.46153846153845</v>
      </c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>
        <v>613.041095890411</v>
      </c>
      <c r="AO129" s="16"/>
      <c r="AP129" s="16">
        <v>686.6791979949875</v>
      </c>
      <c r="AQ129" s="16"/>
      <c r="AR129" s="45">
        <f t="shared" si="3"/>
        <v>2447.7125431819954</v>
      </c>
      <c r="AS129" s="6"/>
    </row>
    <row r="130" spans="1:45" ht="15.75" customHeight="1">
      <c r="A130" s="12">
        <v>119</v>
      </c>
      <c r="B130" s="22" t="s">
        <v>179</v>
      </c>
      <c r="C130" s="22" t="s">
        <v>34</v>
      </c>
      <c r="D130" s="26" t="s">
        <v>18</v>
      </c>
      <c r="E130" s="23"/>
      <c r="F130" s="15"/>
      <c r="G130" s="43">
        <v>619.3719806763286</v>
      </c>
      <c r="H130" s="13">
        <v>904.939393939394</v>
      </c>
      <c r="I130" s="15"/>
      <c r="J130" s="13"/>
      <c r="K130" s="13"/>
      <c r="L130" s="15"/>
      <c r="M130" s="15">
        <v>883.9723183391004</v>
      </c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7">
        <f t="shared" si="3"/>
        <v>2408.283692954823</v>
      </c>
      <c r="AS130" s="6"/>
    </row>
    <row r="131" spans="1:45" ht="15.75" customHeight="1">
      <c r="A131" s="9">
        <v>120</v>
      </c>
      <c r="B131" s="20" t="s">
        <v>96</v>
      </c>
      <c r="C131" s="20" t="s">
        <v>97</v>
      </c>
      <c r="D131" s="27" t="s">
        <v>61</v>
      </c>
      <c r="E131" s="21" t="s">
        <v>98</v>
      </c>
      <c r="F131" s="16"/>
      <c r="G131" s="44">
        <v>300.5314009661836</v>
      </c>
      <c r="H131" s="10"/>
      <c r="I131" s="16">
        <v>398.09329446064135</v>
      </c>
      <c r="J131" s="10"/>
      <c r="K131" s="10"/>
      <c r="L131" s="16"/>
      <c r="M131" s="16">
        <v>648.6782006920415</v>
      </c>
      <c r="N131" s="16"/>
      <c r="O131" s="16"/>
      <c r="P131" s="16"/>
      <c r="Q131" s="16"/>
      <c r="R131" s="16"/>
      <c r="S131" s="16"/>
      <c r="T131" s="16">
        <v>445.3475177304964</v>
      </c>
      <c r="U131" s="16"/>
      <c r="V131" s="16"/>
      <c r="W131" s="16"/>
      <c r="X131" s="16"/>
      <c r="Y131" s="16"/>
      <c r="Z131" s="16"/>
      <c r="AA131" s="16"/>
      <c r="AB131" s="16"/>
      <c r="AC131" s="16"/>
      <c r="AD131" s="16">
        <v>577.5555555555555</v>
      </c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45">
        <f t="shared" si="3"/>
        <v>2370.2059694049185</v>
      </c>
      <c r="AS131" s="6"/>
    </row>
    <row r="132" spans="1:45" ht="15.75">
      <c r="A132" s="12">
        <v>121</v>
      </c>
      <c r="B132" s="22" t="s">
        <v>272</v>
      </c>
      <c r="C132" s="22" t="s">
        <v>270</v>
      </c>
      <c r="D132" s="26" t="s">
        <v>21</v>
      </c>
      <c r="E132" s="23" t="s">
        <v>273</v>
      </c>
      <c r="F132" s="15"/>
      <c r="G132" s="43"/>
      <c r="H132" s="13"/>
      <c r="I132" s="15">
        <v>281.4752186588921</v>
      </c>
      <c r="J132" s="13"/>
      <c r="K132" s="13"/>
      <c r="L132" s="15">
        <v>339.5238095238095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>
        <v>764.2935779816514</v>
      </c>
      <c r="AD132" s="15"/>
      <c r="AE132" s="15"/>
      <c r="AF132" s="15"/>
      <c r="AG132" s="15"/>
      <c r="AH132" s="15"/>
      <c r="AI132" s="15"/>
      <c r="AJ132" s="15">
        <v>535.3486238532109</v>
      </c>
      <c r="AK132" s="15"/>
      <c r="AL132" s="15"/>
      <c r="AM132" s="15"/>
      <c r="AN132" s="15">
        <v>407.56164383561645</v>
      </c>
      <c r="AO132" s="15"/>
      <c r="AP132" s="15"/>
      <c r="AQ132" s="15"/>
      <c r="AR132" s="17">
        <f t="shared" si="3"/>
        <v>2328.2028738531803</v>
      </c>
      <c r="AS132" s="6"/>
    </row>
    <row r="133" spans="1:45" ht="15.75">
      <c r="A133" s="9">
        <v>122</v>
      </c>
      <c r="B133" s="20" t="s">
        <v>86</v>
      </c>
      <c r="C133" s="20" t="s">
        <v>39</v>
      </c>
      <c r="D133" s="27" t="s">
        <v>18</v>
      </c>
      <c r="E133" s="21"/>
      <c r="F133" s="16">
        <v>902.2405063291139</v>
      </c>
      <c r="G133" s="44"/>
      <c r="H133" s="10"/>
      <c r="I133" s="16">
        <v>742.1166180758017</v>
      </c>
      <c r="J133" s="10"/>
      <c r="K133" s="10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>
        <v>654.1369863013699</v>
      </c>
      <c r="AO133" s="16"/>
      <c r="AP133" s="16"/>
      <c r="AQ133" s="16"/>
      <c r="AR133" s="45">
        <f t="shared" si="3"/>
        <v>2298.494110706286</v>
      </c>
      <c r="AS133" s="6"/>
    </row>
    <row r="134" spans="1:45" ht="15.75" customHeight="1">
      <c r="A134" s="12">
        <v>123</v>
      </c>
      <c r="B134" s="22" t="s">
        <v>322</v>
      </c>
      <c r="C134" s="22" t="s">
        <v>39</v>
      </c>
      <c r="D134" s="26" t="s">
        <v>9</v>
      </c>
      <c r="E134" s="23"/>
      <c r="F134" s="15"/>
      <c r="G134" s="43"/>
      <c r="H134" s="13"/>
      <c r="I134" s="15"/>
      <c r="J134" s="13"/>
      <c r="K134" s="13"/>
      <c r="L134" s="15"/>
      <c r="M134" s="15">
        <v>399.54325259515576</v>
      </c>
      <c r="N134" s="15"/>
      <c r="O134" s="15">
        <v>451.46153846153845</v>
      </c>
      <c r="P134" s="15"/>
      <c r="Q134" s="15"/>
      <c r="R134" s="15"/>
      <c r="S134" s="15">
        <v>369.29759299781176</v>
      </c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285.1578947368421</v>
      </c>
      <c r="AE134" s="15"/>
      <c r="AF134" s="15"/>
      <c r="AG134" s="15">
        <v>349.2541436464088</v>
      </c>
      <c r="AH134" s="15"/>
      <c r="AI134" s="15"/>
      <c r="AJ134" s="15">
        <v>420.66972477064223</v>
      </c>
      <c r="AK134" s="15"/>
      <c r="AL134" s="15"/>
      <c r="AM134" s="15"/>
      <c r="AN134" s="15"/>
      <c r="AO134" s="15"/>
      <c r="AP134" s="15"/>
      <c r="AQ134" s="15"/>
      <c r="AR134" s="17">
        <f t="shared" si="3"/>
        <v>2275.3841472083996</v>
      </c>
      <c r="AS134" s="6"/>
    </row>
    <row r="135" spans="1:45" ht="15.75">
      <c r="A135" s="9">
        <v>124</v>
      </c>
      <c r="B135" s="20" t="s">
        <v>166</v>
      </c>
      <c r="C135" s="20" t="s">
        <v>14</v>
      </c>
      <c r="D135" s="27" t="s">
        <v>18</v>
      </c>
      <c r="E135" s="21"/>
      <c r="F135" s="16"/>
      <c r="G135" s="44">
        <v>744.975845410628</v>
      </c>
      <c r="H135" s="10"/>
      <c r="I135" s="16"/>
      <c r="J135" s="10"/>
      <c r="K135" s="10"/>
      <c r="L135" s="16"/>
      <c r="M135" s="16"/>
      <c r="N135" s="16">
        <v>935.7142857142857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>
        <v>580.8846153846154</v>
      </c>
      <c r="AR135" s="45">
        <f t="shared" si="3"/>
        <v>2261.574746509529</v>
      </c>
      <c r="AS135" s="6"/>
    </row>
    <row r="136" spans="1:45" ht="15.75" customHeight="1">
      <c r="A136" s="12">
        <v>125</v>
      </c>
      <c r="B136" s="22" t="s">
        <v>316</v>
      </c>
      <c r="C136" s="22" t="s">
        <v>70</v>
      </c>
      <c r="D136" s="26" t="s">
        <v>21</v>
      </c>
      <c r="E136" s="23"/>
      <c r="F136" s="15"/>
      <c r="G136" s="43"/>
      <c r="H136" s="13"/>
      <c r="I136" s="15"/>
      <c r="J136" s="13"/>
      <c r="K136" s="13"/>
      <c r="L136" s="15"/>
      <c r="M136" s="15">
        <v>752.4844290657439</v>
      </c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>
        <v>837.6880733944954</v>
      </c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>
        <v>646.578947368421</v>
      </c>
      <c r="AQ136" s="15"/>
      <c r="AR136" s="17">
        <f t="shared" si="3"/>
        <v>2236.75144982866</v>
      </c>
      <c r="AS136" s="6"/>
    </row>
    <row r="137" spans="1:45" ht="15.75" customHeight="1">
      <c r="A137" s="9">
        <v>126</v>
      </c>
      <c r="B137" s="20" t="s">
        <v>305</v>
      </c>
      <c r="C137" s="20" t="s">
        <v>14</v>
      </c>
      <c r="D137" s="27" t="s">
        <v>18</v>
      </c>
      <c r="E137" s="21" t="s">
        <v>349</v>
      </c>
      <c r="F137" s="16"/>
      <c r="G137" s="44"/>
      <c r="H137" s="10"/>
      <c r="I137" s="16"/>
      <c r="J137" s="10"/>
      <c r="K137" s="10"/>
      <c r="L137" s="16"/>
      <c r="M137" s="16"/>
      <c r="N137" s="16">
        <v>417.8571428571429</v>
      </c>
      <c r="O137" s="16"/>
      <c r="P137" s="16"/>
      <c r="Q137" s="16"/>
      <c r="R137" s="16"/>
      <c r="S137" s="16">
        <v>780.6761487964989</v>
      </c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>
        <v>311.67123287671234</v>
      </c>
      <c r="AO137" s="16"/>
      <c r="AP137" s="16">
        <v>701.7167919799499</v>
      </c>
      <c r="AQ137" s="16"/>
      <c r="AR137" s="45">
        <f t="shared" si="3"/>
        <v>2211.9213165103038</v>
      </c>
      <c r="AS137" s="6"/>
    </row>
    <row r="138" spans="1:45" ht="15.75" customHeight="1">
      <c r="A138" s="12">
        <v>127</v>
      </c>
      <c r="B138" s="22" t="s">
        <v>174</v>
      </c>
      <c r="C138" s="22" t="s">
        <v>10</v>
      </c>
      <c r="D138" s="26" t="s">
        <v>18</v>
      </c>
      <c r="E138" s="23" t="s">
        <v>50</v>
      </c>
      <c r="F138" s="15"/>
      <c r="G138" s="43">
        <v>667.6811594202899</v>
      </c>
      <c r="H138" s="13"/>
      <c r="I138" s="15">
        <v>870.3965014577259</v>
      </c>
      <c r="J138" s="13"/>
      <c r="K138" s="13"/>
      <c r="L138" s="15"/>
      <c r="M138" s="15"/>
      <c r="N138" s="15">
        <v>655.952380952381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7">
        <f t="shared" si="3"/>
        <v>2194.030041830397</v>
      </c>
      <c r="AS138" s="6"/>
    </row>
    <row r="139" spans="1:45" ht="15.75" customHeight="1">
      <c r="A139" s="9">
        <v>128</v>
      </c>
      <c r="B139" s="20" t="s">
        <v>237</v>
      </c>
      <c r="C139" s="20" t="s">
        <v>95</v>
      </c>
      <c r="D139" s="27" t="s">
        <v>18</v>
      </c>
      <c r="E139" s="21" t="s">
        <v>330</v>
      </c>
      <c r="F139" s="16">
        <v>531.9873417721519</v>
      </c>
      <c r="G139" s="44"/>
      <c r="H139" s="10"/>
      <c r="I139" s="16"/>
      <c r="J139" s="10"/>
      <c r="K139" s="10"/>
      <c r="L139" s="16"/>
      <c r="M139" s="16">
        <v>596.7750865051903</v>
      </c>
      <c r="N139" s="16"/>
      <c r="O139" s="16"/>
      <c r="P139" s="16">
        <v>379.4651162790698</v>
      </c>
      <c r="Q139" s="16"/>
      <c r="R139" s="16"/>
      <c r="S139" s="16">
        <v>496.21225382932164</v>
      </c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>
        <v>189</v>
      </c>
      <c r="AL139" s="16"/>
      <c r="AM139" s="16"/>
      <c r="AN139" s="16"/>
      <c r="AO139" s="16"/>
      <c r="AP139" s="16"/>
      <c r="AQ139" s="16"/>
      <c r="AR139" s="45">
        <f t="shared" si="3"/>
        <v>2193.4397983857334</v>
      </c>
      <c r="AS139" s="6"/>
    </row>
    <row r="140" spans="1:45" ht="15.75" customHeight="1">
      <c r="A140" s="12">
        <v>129</v>
      </c>
      <c r="B140" s="22" t="s">
        <v>241</v>
      </c>
      <c r="C140" s="22" t="s">
        <v>242</v>
      </c>
      <c r="D140" s="26" t="s">
        <v>9</v>
      </c>
      <c r="E140" s="23" t="s">
        <v>187</v>
      </c>
      <c r="F140" s="15">
        <v>481.3544303797469</v>
      </c>
      <c r="G140" s="43"/>
      <c r="H140" s="13"/>
      <c r="I140" s="15"/>
      <c r="J140" s="13"/>
      <c r="K140" s="13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595.0994152046783</v>
      </c>
      <c r="AE140" s="15"/>
      <c r="AF140" s="15"/>
      <c r="AG140" s="15"/>
      <c r="AH140" s="15">
        <v>480.58064516129036</v>
      </c>
      <c r="AI140" s="15"/>
      <c r="AJ140" s="15"/>
      <c r="AK140" s="15"/>
      <c r="AL140" s="15"/>
      <c r="AM140" s="15"/>
      <c r="AN140" s="15"/>
      <c r="AO140" s="15"/>
      <c r="AP140" s="15"/>
      <c r="AQ140" s="15">
        <v>571.2692307692307</v>
      </c>
      <c r="AR140" s="17">
        <f aca="true" t="shared" si="4" ref="AR140:AR171">SUM(F140:AQ140)</f>
        <v>2128.303721514946</v>
      </c>
      <c r="AS140" s="6"/>
    </row>
    <row r="141" spans="1:45" ht="15.75">
      <c r="A141" s="9">
        <v>130</v>
      </c>
      <c r="B141" s="20" t="s">
        <v>42</v>
      </c>
      <c r="C141" s="20" t="s">
        <v>90</v>
      </c>
      <c r="D141" s="27" t="s">
        <v>21</v>
      </c>
      <c r="E141" s="21"/>
      <c r="F141" s="16">
        <v>617.4303797468355</v>
      </c>
      <c r="G141" s="44"/>
      <c r="H141" s="10">
        <v>762.5151515151515</v>
      </c>
      <c r="I141" s="16"/>
      <c r="J141" s="10"/>
      <c r="K141" s="10"/>
      <c r="L141" s="16"/>
      <c r="M141" s="16">
        <v>724.8027681660899</v>
      </c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45">
        <f t="shared" si="4"/>
        <v>2104.748299428077</v>
      </c>
      <c r="AS141" s="6"/>
    </row>
    <row r="142" spans="1:45" ht="15.75">
      <c r="A142" s="12">
        <v>131</v>
      </c>
      <c r="B142" s="22" t="s">
        <v>24</v>
      </c>
      <c r="C142" s="22" t="s">
        <v>121</v>
      </c>
      <c r="D142" s="26" t="s">
        <v>9</v>
      </c>
      <c r="E142" s="23"/>
      <c r="F142" s="15">
        <v>778.8227848101266</v>
      </c>
      <c r="G142" s="43"/>
      <c r="H142" s="13"/>
      <c r="I142" s="15"/>
      <c r="J142" s="13"/>
      <c r="K142" s="13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>
        <v>671.4885496183206</v>
      </c>
      <c r="AN142" s="15"/>
      <c r="AO142" s="15"/>
      <c r="AP142" s="15">
        <v>636.5538847117795</v>
      </c>
      <c r="AQ142" s="15"/>
      <c r="AR142" s="17">
        <f t="shared" si="4"/>
        <v>2086.8652191402266</v>
      </c>
      <c r="AS142" s="6"/>
    </row>
    <row r="143" spans="1:45" ht="15.75" customHeight="1">
      <c r="A143" s="9">
        <v>132</v>
      </c>
      <c r="B143" s="20" t="s">
        <v>319</v>
      </c>
      <c r="C143" s="20" t="s">
        <v>39</v>
      </c>
      <c r="D143" s="27" t="s">
        <v>18</v>
      </c>
      <c r="E143" s="21" t="s">
        <v>300</v>
      </c>
      <c r="F143" s="16"/>
      <c r="G143" s="44"/>
      <c r="H143" s="10"/>
      <c r="I143" s="16"/>
      <c r="J143" s="10"/>
      <c r="K143" s="10"/>
      <c r="L143" s="16"/>
      <c r="M143" s="16">
        <v>517.190311418685</v>
      </c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>
        <v>828.5137614678899</v>
      </c>
      <c r="AD143" s="16"/>
      <c r="AE143" s="16"/>
      <c r="AF143" s="16"/>
      <c r="AG143" s="16">
        <v>733.232044198895</v>
      </c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45">
        <f t="shared" si="4"/>
        <v>2078.93611708547</v>
      </c>
      <c r="AS143" s="6"/>
    </row>
    <row r="144" spans="1:45" ht="15.75">
      <c r="A144" s="12">
        <v>133</v>
      </c>
      <c r="B144" s="22" t="s">
        <v>308</v>
      </c>
      <c r="C144" s="22" t="s">
        <v>108</v>
      </c>
      <c r="D144" s="26" t="s">
        <v>127</v>
      </c>
      <c r="E144" s="23"/>
      <c r="F144" s="15"/>
      <c r="G144" s="43"/>
      <c r="H144" s="13"/>
      <c r="I144" s="15"/>
      <c r="J144" s="13"/>
      <c r="K144" s="13"/>
      <c r="L144" s="15"/>
      <c r="M144" s="15"/>
      <c r="N144" s="15">
        <v>489.28571428571433</v>
      </c>
      <c r="O144" s="15"/>
      <c r="P144" s="15"/>
      <c r="Q144" s="15">
        <v>397.66666666666663</v>
      </c>
      <c r="R144" s="15">
        <v>497.5390946502058</v>
      </c>
      <c r="S144" s="15">
        <v>310.21663019693653</v>
      </c>
      <c r="T144" s="15"/>
      <c r="U144" s="15">
        <v>326.66666666666663</v>
      </c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7">
        <f t="shared" si="4"/>
        <v>2021.3747724661898</v>
      </c>
      <c r="AS144" s="6" t="s">
        <v>292</v>
      </c>
    </row>
    <row r="145" spans="1:45" ht="15.75" customHeight="1">
      <c r="A145" s="9">
        <v>134</v>
      </c>
      <c r="B145" s="20" t="s">
        <v>197</v>
      </c>
      <c r="C145" s="20" t="s">
        <v>198</v>
      </c>
      <c r="D145" s="27" t="s">
        <v>9</v>
      </c>
      <c r="E145" s="21" t="s">
        <v>85</v>
      </c>
      <c r="F145" s="16"/>
      <c r="G145" s="44">
        <v>194.25120772946855</v>
      </c>
      <c r="H145" s="10"/>
      <c r="I145" s="16">
        <v>237.74344023323613</v>
      </c>
      <c r="J145" s="10"/>
      <c r="K145" s="10"/>
      <c r="L145" s="16"/>
      <c r="M145" s="16"/>
      <c r="N145" s="16">
        <v>286.9047619047619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>
        <v>445</v>
      </c>
      <c r="AL145" s="16"/>
      <c r="AM145" s="16"/>
      <c r="AN145" s="16"/>
      <c r="AO145" s="16">
        <v>174.33333333333337</v>
      </c>
      <c r="AP145" s="16">
        <v>674.1478696741855</v>
      </c>
      <c r="AQ145" s="16"/>
      <c r="AR145" s="45">
        <f t="shared" si="4"/>
        <v>2012.3806128749857</v>
      </c>
      <c r="AS145" s="6"/>
    </row>
    <row r="146" spans="1:45" ht="15.75">
      <c r="A146" s="12">
        <v>135</v>
      </c>
      <c r="B146" s="22" t="s">
        <v>181</v>
      </c>
      <c r="C146" s="22" t="s">
        <v>39</v>
      </c>
      <c r="D146" s="26" t="s">
        <v>9</v>
      </c>
      <c r="E146" s="23" t="s">
        <v>376</v>
      </c>
      <c r="F146" s="15"/>
      <c r="G146" s="43">
        <v>561.4009661835748</v>
      </c>
      <c r="H146" s="13"/>
      <c r="I146" s="15"/>
      <c r="J146" s="13"/>
      <c r="K146" s="13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>
        <v>466.0232558139535</v>
      </c>
      <c r="W146" s="15"/>
      <c r="X146" s="15"/>
      <c r="Y146" s="15"/>
      <c r="Z146" s="15"/>
      <c r="AA146" s="15"/>
      <c r="AB146" s="15">
        <v>450.66666666666663</v>
      </c>
      <c r="AC146" s="15"/>
      <c r="AD146" s="15"/>
      <c r="AE146" s="15">
        <v>528.3333333333333</v>
      </c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7">
        <f t="shared" si="4"/>
        <v>2006.4242219975283</v>
      </c>
      <c r="AS146" s="6"/>
    </row>
    <row r="147" spans="1:45" ht="15.75">
      <c r="A147" s="9">
        <v>136</v>
      </c>
      <c r="B147" s="20" t="s">
        <v>310</v>
      </c>
      <c r="C147" s="20" t="s">
        <v>20</v>
      </c>
      <c r="D147" s="27" t="s">
        <v>21</v>
      </c>
      <c r="E147" s="21"/>
      <c r="F147" s="16"/>
      <c r="G147" s="44"/>
      <c r="H147" s="10"/>
      <c r="I147" s="16"/>
      <c r="J147" s="10"/>
      <c r="K147" s="10"/>
      <c r="L147" s="16"/>
      <c r="M147" s="16"/>
      <c r="N147" s="16">
        <v>423.80952380952385</v>
      </c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>
        <v>723.7543859649122</v>
      </c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>
        <v>814.4987468671679</v>
      </c>
      <c r="AQ147" s="16"/>
      <c r="AR147" s="45">
        <f t="shared" si="4"/>
        <v>1962.062656641604</v>
      </c>
      <c r="AS147" s="6"/>
    </row>
    <row r="148" spans="1:45" ht="15.75" customHeight="1">
      <c r="A148" s="12">
        <v>137</v>
      </c>
      <c r="B148" s="22" t="s">
        <v>119</v>
      </c>
      <c r="C148" s="22" t="s">
        <v>34</v>
      </c>
      <c r="D148" s="26" t="s">
        <v>18</v>
      </c>
      <c r="E148" s="23" t="s">
        <v>201</v>
      </c>
      <c r="F148" s="15"/>
      <c r="G148" s="43">
        <v>126.61835748792271</v>
      </c>
      <c r="H148" s="13"/>
      <c r="I148" s="15">
        <v>258.1516034985423</v>
      </c>
      <c r="J148" s="13"/>
      <c r="K148" s="13"/>
      <c r="L148" s="15"/>
      <c r="M148" s="15"/>
      <c r="N148" s="15">
        <v>167.8571428571429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>
        <v>570.2417061611375</v>
      </c>
      <c r="AJ148" s="15"/>
      <c r="AK148" s="15"/>
      <c r="AL148" s="15"/>
      <c r="AM148" s="15">
        <v>473.0152671755725</v>
      </c>
      <c r="AN148" s="15"/>
      <c r="AO148" s="15"/>
      <c r="AP148" s="15">
        <v>358.35839598997495</v>
      </c>
      <c r="AQ148" s="15"/>
      <c r="AR148" s="17">
        <f t="shared" si="4"/>
        <v>1954.2424731702927</v>
      </c>
      <c r="AS148" s="6"/>
    </row>
    <row r="149" spans="1:45" ht="15.75" customHeight="1">
      <c r="A149" s="9">
        <v>138</v>
      </c>
      <c r="B149" s="20" t="s">
        <v>306</v>
      </c>
      <c r="C149" s="20" t="s">
        <v>31</v>
      </c>
      <c r="D149" s="27" t="s">
        <v>21</v>
      </c>
      <c r="E149" s="21" t="s">
        <v>304</v>
      </c>
      <c r="F149" s="16"/>
      <c r="G149" s="44"/>
      <c r="H149" s="10"/>
      <c r="I149" s="16"/>
      <c r="J149" s="10"/>
      <c r="K149" s="10"/>
      <c r="L149" s="16"/>
      <c r="M149" s="16"/>
      <c r="N149" s="16">
        <v>578.5714285714286</v>
      </c>
      <c r="O149" s="16"/>
      <c r="P149" s="16"/>
      <c r="Q149" s="16"/>
      <c r="R149" s="16"/>
      <c r="S149" s="16"/>
      <c r="T149" s="16"/>
      <c r="U149" s="16">
        <v>660</v>
      </c>
      <c r="V149" s="16"/>
      <c r="W149" s="16"/>
      <c r="X149" s="16"/>
      <c r="Y149" s="16"/>
      <c r="Z149" s="16"/>
      <c r="AA149" s="16"/>
      <c r="AB149" s="16"/>
      <c r="AC149" s="16"/>
      <c r="AD149" s="16"/>
      <c r="AE149" s="16">
        <v>688.3333333333333</v>
      </c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45">
        <f t="shared" si="4"/>
        <v>1926.9047619047617</v>
      </c>
      <c r="AS149" s="6"/>
    </row>
    <row r="150" spans="1:45" ht="15.75" customHeight="1">
      <c r="A150" s="12">
        <v>139</v>
      </c>
      <c r="B150" s="22" t="s">
        <v>75</v>
      </c>
      <c r="C150" s="22" t="s">
        <v>8</v>
      </c>
      <c r="D150" s="26" t="s">
        <v>18</v>
      </c>
      <c r="E150" s="23" t="s">
        <v>69</v>
      </c>
      <c r="F150" s="15"/>
      <c r="G150" s="43">
        <v>455.1207729468599</v>
      </c>
      <c r="H150" s="13"/>
      <c r="I150" s="15"/>
      <c r="J150" s="13"/>
      <c r="K150" s="13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>
        <v>849.2541436464088</v>
      </c>
      <c r="AH150" s="15"/>
      <c r="AI150" s="15"/>
      <c r="AJ150" s="15"/>
      <c r="AK150" s="15"/>
      <c r="AL150" s="15"/>
      <c r="AM150" s="15"/>
      <c r="AN150" s="15">
        <v>585.6438356164383</v>
      </c>
      <c r="AO150" s="15"/>
      <c r="AP150" s="15"/>
      <c r="AQ150" s="15"/>
      <c r="AR150" s="17">
        <f t="shared" si="4"/>
        <v>1890.018752209707</v>
      </c>
      <c r="AS150" s="6"/>
    </row>
    <row r="151" spans="1:45" ht="15.75">
      <c r="A151" s="9">
        <v>140</v>
      </c>
      <c r="B151" s="20" t="s">
        <v>317</v>
      </c>
      <c r="C151" s="20" t="s">
        <v>77</v>
      </c>
      <c r="D151" s="27" t="s">
        <v>21</v>
      </c>
      <c r="E151" s="21" t="s">
        <v>318</v>
      </c>
      <c r="F151" s="16"/>
      <c r="G151" s="44"/>
      <c r="H151" s="10"/>
      <c r="I151" s="16"/>
      <c r="J151" s="10"/>
      <c r="K151" s="10"/>
      <c r="L151" s="16"/>
      <c r="M151" s="16">
        <v>589.8546712802768</v>
      </c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>
        <v>755.119266055046</v>
      </c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>
        <v>536.3032581453634</v>
      </c>
      <c r="AQ151" s="16"/>
      <c r="AR151" s="45">
        <f t="shared" si="4"/>
        <v>1881.2771954806863</v>
      </c>
      <c r="AS151" s="6"/>
    </row>
    <row r="152" spans="1:45" ht="15.75">
      <c r="A152" s="12">
        <v>141</v>
      </c>
      <c r="B152" s="22" t="s">
        <v>311</v>
      </c>
      <c r="C152" s="22" t="s">
        <v>8</v>
      </c>
      <c r="D152" s="26" t="s">
        <v>18</v>
      </c>
      <c r="E152" s="23" t="s">
        <v>38</v>
      </c>
      <c r="F152" s="15"/>
      <c r="G152" s="43"/>
      <c r="H152" s="13"/>
      <c r="I152" s="15"/>
      <c r="J152" s="13"/>
      <c r="K152" s="13"/>
      <c r="L152" s="15"/>
      <c r="M152" s="15"/>
      <c r="N152" s="15">
        <v>411.9047619047619</v>
      </c>
      <c r="O152" s="15"/>
      <c r="P152" s="15"/>
      <c r="Q152" s="15">
        <v>431</v>
      </c>
      <c r="R152" s="15"/>
      <c r="S152" s="15"/>
      <c r="T152" s="15"/>
      <c r="U152" s="15">
        <v>501.025641025641</v>
      </c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>
        <v>537.0322580645161</v>
      </c>
      <c r="AI152" s="15"/>
      <c r="AJ152" s="15"/>
      <c r="AK152" s="15"/>
      <c r="AL152" s="15"/>
      <c r="AM152" s="15"/>
      <c r="AN152" s="15"/>
      <c r="AO152" s="15"/>
      <c r="AP152" s="15"/>
      <c r="AQ152" s="15"/>
      <c r="AR152" s="17">
        <f t="shared" si="4"/>
        <v>1880.9626609949191</v>
      </c>
      <c r="AS152" s="6"/>
    </row>
    <row r="153" spans="1:45" ht="15.75" customHeight="1">
      <c r="A153" s="9">
        <v>142</v>
      </c>
      <c r="B153" s="20" t="s">
        <v>258</v>
      </c>
      <c r="C153" s="20" t="s">
        <v>99</v>
      </c>
      <c r="D153" s="27" t="s">
        <v>9</v>
      </c>
      <c r="E153" s="21" t="s">
        <v>259</v>
      </c>
      <c r="F153" s="16"/>
      <c r="G153" s="44"/>
      <c r="H153" s="10">
        <v>562.5151515151515</v>
      </c>
      <c r="I153" s="16"/>
      <c r="J153" s="10"/>
      <c r="K153" s="10"/>
      <c r="L153" s="16"/>
      <c r="M153" s="16"/>
      <c r="N153" s="16"/>
      <c r="O153" s="16"/>
      <c r="P153" s="16">
        <v>344.5813953488372</v>
      </c>
      <c r="Q153" s="16"/>
      <c r="R153" s="16"/>
      <c r="S153" s="16">
        <v>286.14660831509843</v>
      </c>
      <c r="T153" s="16"/>
      <c r="U153" s="16"/>
      <c r="V153" s="16"/>
      <c r="W153" s="16"/>
      <c r="X153" s="16"/>
      <c r="Y153" s="16"/>
      <c r="Z153" s="16"/>
      <c r="AA153" s="16">
        <v>442.027027027027</v>
      </c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>
        <v>174.68493150684935</v>
      </c>
      <c r="AO153" s="16"/>
      <c r="AP153" s="16"/>
      <c r="AQ153" s="16"/>
      <c r="AR153" s="45">
        <f t="shared" si="4"/>
        <v>1809.9551137129633</v>
      </c>
      <c r="AS153" s="6"/>
    </row>
    <row r="154" spans="1:45" ht="15.75">
      <c r="A154" s="12">
        <v>143</v>
      </c>
      <c r="B154" s="22" t="s">
        <v>269</v>
      </c>
      <c r="C154" s="22" t="s">
        <v>91</v>
      </c>
      <c r="D154" s="26" t="s">
        <v>9</v>
      </c>
      <c r="E154" s="23" t="s">
        <v>341</v>
      </c>
      <c r="F154" s="15"/>
      <c r="G154" s="43"/>
      <c r="H154" s="13">
        <v>386.75757575757575</v>
      </c>
      <c r="I154" s="15"/>
      <c r="J154" s="13"/>
      <c r="K154" s="13"/>
      <c r="L154" s="15"/>
      <c r="M154" s="15">
        <v>555.2525951557093</v>
      </c>
      <c r="N154" s="15"/>
      <c r="O154" s="15">
        <v>359.1538461538462</v>
      </c>
      <c r="P154" s="15"/>
      <c r="Q154" s="15"/>
      <c r="R154" s="15"/>
      <c r="S154" s="15">
        <v>504.96498905908095</v>
      </c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7">
        <f t="shared" si="4"/>
        <v>1806.129006126212</v>
      </c>
      <c r="AS154" s="6"/>
    </row>
    <row r="155" spans="1:45" ht="15.75" customHeight="1">
      <c r="A155" s="9">
        <v>144</v>
      </c>
      <c r="B155" s="20" t="s">
        <v>248</v>
      </c>
      <c r="C155" s="20" t="s">
        <v>131</v>
      </c>
      <c r="D155" s="27" t="s">
        <v>61</v>
      </c>
      <c r="E155" s="21" t="s">
        <v>98</v>
      </c>
      <c r="F155" s="16">
        <v>427.55696202531647</v>
      </c>
      <c r="G155" s="44"/>
      <c r="H155" s="10"/>
      <c r="I155" s="16"/>
      <c r="J155" s="10"/>
      <c r="K155" s="10"/>
      <c r="L155" s="16"/>
      <c r="M155" s="16">
        <v>441.06574394463667</v>
      </c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>
        <v>615.7560975609756</v>
      </c>
      <c r="AM155" s="16"/>
      <c r="AN155" s="16"/>
      <c r="AO155" s="16"/>
      <c r="AP155" s="16">
        <v>300.71428571428567</v>
      </c>
      <c r="AQ155" s="16"/>
      <c r="AR155" s="45">
        <f t="shared" si="4"/>
        <v>1785.0930892452143</v>
      </c>
      <c r="AS155" s="6"/>
    </row>
    <row r="156" spans="1:45" ht="15.75" customHeight="1">
      <c r="A156" s="12">
        <v>145</v>
      </c>
      <c r="B156" s="22" t="s">
        <v>307</v>
      </c>
      <c r="C156" s="22" t="s">
        <v>14</v>
      </c>
      <c r="D156" s="26" t="s">
        <v>9</v>
      </c>
      <c r="E156" s="23" t="s">
        <v>353</v>
      </c>
      <c r="F156" s="15"/>
      <c r="G156" s="43"/>
      <c r="H156" s="13"/>
      <c r="I156" s="15"/>
      <c r="J156" s="13"/>
      <c r="K156" s="13"/>
      <c r="L156" s="15"/>
      <c r="M156" s="15"/>
      <c r="N156" s="15">
        <v>572.6190476190476</v>
      </c>
      <c r="O156" s="15"/>
      <c r="P156" s="15"/>
      <c r="Q156" s="15">
        <v>697.6666666666667</v>
      </c>
      <c r="R156" s="15"/>
      <c r="S156" s="15"/>
      <c r="T156" s="15"/>
      <c r="U156" s="15">
        <v>495.8974358974359</v>
      </c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7">
        <f t="shared" si="4"/>
        <v>1766.1831501831502</v>
      </c>
      <c r="AS156" s="6"/>
    </row>
    <row r="157" spans="1:45" ht="15.75">
      <c r="A157" s="9">
        <v>146</v>
      </c>
      <c r="B157" s="20" t="s">
        <v>247</v>
      </c>
      <c r="C157" s="20" t="s">
        <v>74</v>
      </c>
      <c r="D157" s="27" t="s">
        <v>9</v>
      </c>
      <c r="E157" s="21"/>
      <c r="F157" s="16">
        <v>430.7215189873418</v>
      </c>
      <c r="G157" s="44"/>
      <c r="H157" s="10">
        <v>411</v>
      </c>
      <c r="I157" s="16"/>
      <c r="J157" s="10"/>
      <c r="K157" s="10"/>
      <c r="L157" s="16"/>
      <c r="M157" s="16">
        <v>520.6505190311418</v>
      </c>
      <c r="N157" s="16"/>
      <c r="O157" s="16"/>
      <c r="P157" s="16"/>
      <c r="Q157" s="16"/>
      <c r="R157" s="16"/>
      <c r="S157" s="16">
        <v>397.7439824945295</v>
      </c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45">
        <f t="shared" si="4"/>
        <v>1760.1160205130132</v>
      </c>
      <c r="AS157" s="6"/>
    </row>
    <row r="158" spans="1:45" ht="15.75">
      <c r="A158" s="12">
        <v>147</v>
      </c>
      <c r="B158" s="22" t="s">
        <v>189</v>
      </c>
      <c r="C158" s="22" t="s">
        <v>117</v>
      </c>
      <c r="D158" s="26" t="s">
        <v>9</v>
      </c>
      <c r="E158" s="23"/>
      <c r="F158" s="15"/>
      <c r="G158" s="43">
        <v>406.8115942028985</v>
      </c>
      <c r="H158" s="13">
        <v>714.030303030303</v>
      </c>
      <c r="I158" s="15"/>
      <c r="J158" s="13"/>
      <c r="K158" s="13"/>
      <c r="L158" s="15"/>
      <c r="M158" s="15"/>
      <c r="N158" s="15">
        <v>292.8571428571429</v>
      </c>
      <c r="O158" s="15"/>
      <c r="P158" s="15"/>
      <c r="Q158" s="15"/>
      <c r="R158" s="15"/>
      <c r="S158" s="15"/>
      <c r="T158" s="15">
        <v>324.7801418439716</v>
      </c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7">
        <f t="shared" si="4"/>
        <v>1738.4791819343159</v>
      </c>
      <c r="AS158" s="6"/>
    </row>
    <row r="159" spans="1:45" ht="15.75" customHeight="1">
      <c r="A159" s="9">
        <v>148</v>
      </c>
      <c r="B159" s="20" t="s">
        <v>374</v>
      </c>
      <c r="C159" s="20" t="s">
        <v>84</v>
      </c>
      <c r="D159" s="27" t="s">
        <v>18</v>
      </c>
      <c r="E159" s="21" t="s">
        <v>266</v>
      </c>
      <c r="F159" s="16"/>
      <c r="G159" s="44"/>
      <c r="H159" s="10"/>
      <c r="I159" s="16"/>
      <c r="J159" s="10"/>
      <c r="K159" s="10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>
        <v>557.8715596330276</v>
      </c>
      <c r="AD159" s="16"/>
      <c r="AE159" s="16"/>
      <c r="AF159" s="16"/>
      <c r="AG159" s="16"/>
      <c r="AH159" s="16"/>
      <c r="AI159" s="16">
        <v>556.0236966824644</v>
      </c>
      <c r="AJ159" s="16"/>
      <c r="AK159" s="16"/>
      <c r="AL159" s="16"/>
      <c r="AM159" s="16">
        <v>549.3511450381679</v>
      </c>
      <c r="AN159" s="16"/>
      <c r="AO159" s="16"/>
      <c r="AP159" s="16"/>
      <c r="AQ159" s="16"/>
      <c r="AR159" s="45">
        <f t="shared" si="4"/>
        <v>1663.24640135366</v>
      </c>
      <c r="AS159" s="6"/>
    </row>
    <row r="160" spans="1:45" ht="15.75" customHeight="1">
      <c r="A160" s="12">
        <v>149</v>
      </c>
      <c r="B160" s="22" t="s">
        <v>249</v>
      </c>
      <c r="C160" s="22" t="s">
        <v>14</v>
      </c>
      <c r="D160" s="26" t="s">
        <v>18</v>
      </c>
      <c r="E160" s="23" t="s">
        <v>284</v>
      </c>
      <c r="F160" s="15">
        <v>414.89873417721515</v>
      </c>
      <c r="G160" s="43"/>
      <c r="H160" s="13">
        <v>444.33333333333337</v>
      </c>
      <c r="I160" s="15"/>
      <c r="J160" s="13"/>
      <c r="K160" s="13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>
        <v>768.8807339449542</v>
      </c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7">
        <f t="shared" si="4"/>
        <v>1628.1128014555027</v>
      </c>
      <c r="AS160" s="6"/>
    </row>
    <row r="161" spans="1:45" ht="15.75" customHeight="1">
      <c r="A161" s="9">
        <v>150</v>
      </c>
      <c r="B161" s="20" t="s">
        <v>327</v>
      </c>
      <c r="C161" s="20" t="s">
        <v>105</v>
      </c>
      <c r="D161" s="27" t="s">
        <v>18</v>
      </c>
      <c r="E161" s="21"/>
      <c r="F161" s="16"/>
      <c r="G161" s="44"/>
      <c r="H161" s="10"/>
      <c r="I161" s="16"/>
      <c r="J161" s="10"/>
      <c r="K161" s="10"/>
      <c r="L161" s="16"/>
      <c r="M161" s="16"/>
      <c r="N161" s="16"/>
      <c r="O161" s="16">
        <v>343.7692307692307</v>
      </c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>
        <v>489.0642201834862</v>
      </c>
      <c r="AD161" s="16"/>
      <c r="AE161" s="16"/>
      <c r="AF161" s="16">
        <v>703.0232558139535</v>
      </c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45">
        <f t="shared" si="4"/>
        <v>1535.8567067666704</v>
      </c>
      <c r="AS161" s="6"/>
    </row>
    <row r="162" spans="1:45" ht="15.75">
      <c r="A162" s="12">
        <v>151</v>
      </c>
      <c r="B162" s="22" t="s">
        <v>72</v>
      </c>
      <c r="C162" s="22" t="s">
        <v>20</v>
      </c>
      <c r="D162" s="26" t="s">
        <v>18</v>
      </c>
      <c r="E162" s="23"/>
      <c r="F162" s="15">
        <v>421.22784810126586</v>
      </c>
      <c r="G162" s="43"/>
      <c r="H162" s="13"/>
      <c r="I162" s="15"/>
      <c r="J162" s="13"/>
      <c r="K162" s="13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>
        <v>360.30386740331494</v>
      </c>
      <c r="AH162" s="15"/>
      <c r="AI162" s="15"/>
      <c r="AJ162" s="15">
        <v>347.27522935779814</v>
      </c>
      <c r="AK162" s="15"/>
      <c r="AL162" s="15"/>
      <c r="AM162" s="15">
        <v>396.67938931297715</v>
      </c>
      <c r="AN162" s="15"/>
      <c r="AO162" s="15"/>
      <c r="AP162" s="15"/>
      <c r="AQ162" s="15"/>
      <c r="AR162" s="17">
        <f t="shared" si="4"/>
        <v>1525.4863341753562</v>
      </c>
      <c r="AS162" s="6"/>
    </row>
    <row r="163" spans="1:45" ht="15.75" customHeight="1">
      <c r="A163" s="9">
        <v>152</v>
      </c>
      <c r="B163" s="20" t="s">
        <v>199</v>
      </c>
      <c r="C163" s="20" t="s">
        <v>200</v>
      </c>
      <c r="D163" s="27" t="s">
        <v>9</v>
      </c>
      <c r="E163" s="21" t="s">
        <v>168</v>
      </c>
      <c r="F163" s="16"/>
      <c r="G163" s="44">
        <v>174.927536231884</v>
      </c>
      <c r="H163" s="10"/>
      <c r="I163" s="16">
        <v>208.58892128279888</v>
      </c>
      <c r="J163" s="10"/>
      <c r="K163" s="10"/>
      <c r="L163" s="16"/>
      <c r="M163" s="16">
        <v>548.3321799307959</v>
      </c>
      <c r="N163" s="16"/>
      <c r="O163" s="16">
        <v>559.1538461538462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45">
        <f t="shared" si="4"/>
        <v>1491.002483599325</v>
      </c>
      <c r="AS163" s="6"/>
    </row>
    <row r="164" spans="1:45" ht="15.75">
      <c r="A164" s="12">
        <v>153</v>
      </c>
      <c r="B164" s="22" t="s">
        <v>238</v>
      </c>
      <c r="C164" s="22" t="s">
        <v>14</v>
      </c>
      <c r="D164" s="26" t="s">
        <v>18</v>
      </c>
      <c r="E164" s="23" t="s">
        <v>228</v>
      </c>
      <c r="F164" s="15">
        <v>516.1645569620252</v>
      </c>
      <c r="G164" s="43"/>
      <c r="H164" s="13"/>
      <c r="I164" s="15">
        <v>170.6880466472303</v>
      </c>
      <c r="J164" s="13"/>
      <c r="K164" s="13"/>
      <c r="L164" s="15"/>
      <c r="M164" s="15"/>
      <c r="N164" s="15"/>
      <c r="O164" s="15"/>
      <c r="P164" s="15"/>
      <c r="Q164" s="15"/>
      <c r="R164" s="15"/>
      <c r="S164" s="15">
        <v>456.82494529540486</v>
      </c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328.33333333333337</v>
      </c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7">
        <f t="shared" si="4"/>
        <v>1472.0108822379939</v>
      </c>
      <c r="AS164" s="6"/>
    </row>
    <row r="165" spans="1:45" ht="15.75" customHeight="1">
      <c r="A165" s="9">
        <v>154</v>
      </c>
      <c r="B165" s="20" t="s">
        <v>115</v>
      </c>
      <c r="C165" s="20" t="s">
        <v>47</v>
      </c>
      <c r="D165" s="27" t="s">
        <v>18</v>
      </c>
      <c r="E165" s="21"/>
      <c r="F165" s="16">
        <v>785.1518987341772</v>
      </c>
      <c r="G165" s="44"/>
      <c r="H165" s="10"/>
      <c r="I165" s="16"/>
      <c r="J165" s="10"/>
      <c r="K165" s="10"/>
      <c r="L165" s="16"/>
      <c r="M165" s="16"/>
      <c r="N165" s="16"/>
      <c r="O165" s="16"/>
      <c r="P165" s="16"/>
      <c r="Q165" s="16"/>
      <c r="R165" s="16"/>
      <c r="S165" s="16"/>
      <c r="T165" s="16">
        <v>350.78486997635935</v>
      </c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>
        <v>288.33333333333337</v>
      </c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45">
        <f t="shared" si="4"/>
        <v>1424.2701020438699</v>
      </c>
      <c r="AS165" s="6"/>
    </row>
    <row r="166" spans="1:45" ht="15.75" customHeight="1">
      <c r="A166" s="12">
        <v>155</v>
      </c>
      <c r="B166" s="22" t="s">
        <v>101</v>
      </c>
      <c r="C166" s="22" t="s">
        <v>102</v>
      </c>
      <c r="D166" s="26" t="s">
        <v>9</v>
      </c>
      <c r="E166" s="23"/>
      <c r="F166" s="15">
        <v>351.6075949367089</v>
      </c>
      <c r="G166" s="43"/>
      <c r="H166" s="13">
        <v>429.18181818181813</v>
      </c>
      <c r="I166" s="15"/>
      <c r="J166" s="13"/>
      <c r="K166" s="13"/>
      <c r="L166" s="15"/>
      <c r="M166" s="15"/>
      <c r="N166" s="15"/>
      <c r="O166" s="15">
        <v>628.3846153846154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7">
        <f t="shared" si="4"/>
        <v>1409.1740285031424</v>
      </c>
      <c r="AS166" s="6"/>
    </row>
    <row r="167" spans="1:45" ht="15.75">
      <c r="A167" s="9">
        <v>156</v>
      </c>
      <c r="B167" s="20" t="s">
        <v>321</v>
      </c>
      <c r="C167" s="20" t="s">
        <v>283</v>
      </c>
      <c r="D167" s="27" t="s">
        <v>61</v>
      </c>
      <c r="E167" s="21" t="s">
        <v>299</v>
      </c>
      <c r="F167" s="16"/>
      <c r="G167" s="44"/>
      <c r="H167" s="10"/>
      <c r="I167" s="16"/>
      <c r="J167" s="10"/>
      <c r="K167" s="10"/>
      <c r="L167" s="16"/>
      <c r="M167" s="16">
        <v>403.0034602076124</v>
      </c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>
        <v>626.6788990825688</v>
      </c>
      <c r="AD167" s="16"/>
      <c r="AE167" s="16"/>
      <c r="AF167" s="16"/>
      <c r="AG167" s="16">
        <v>376.878453038674</v>
      </c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45">
        <f t="shared" si="4"/>
        <v>1406.5608123288553</v>
      </c>
      <c r="AS167" s="6"/>
    </row>
    <row r="168" spans="1:45" ht="15.75" customHeight="1">
      <c r="A168" s="12">
        <v>157</v>
      </c>
      <c r="B168" s="22" t="s">
        <v>309</v>
      </c>
      <c r="C168" s="22" t="s">
        <v>67</v>
      </c>
      <c r="D168" s="26" t="s">
        <v>18</v>
      </c>
      <c r="E168" s="23"/>
      <c r="F168" s="15"/>
      <c r="G168" s="43"/>
      <c r="H168" s="13"/>
      <c r="I168" s="15"/>
      <c r="J168" s="13"/>
      <c r="K168" s="13"/>
      <c r="L168" s="15"/>
      <c r="M168" s="15"/>
      <c r="N168" s="15">
        <v>429.7619047619048</v>
      </c>
      <c r="O168" s="15"/>
      <c r="P168" s="15"/>
      <c r="Q168" s="15">
        <v>481</v>
      </c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>
        <v>488.64516129032256</v>
      </c>
      <c r="AI168" s="15"/>
      <c r="AJ168" s="15"/>
      <c r="AK168" s="15"/>
      <c r="AL168" s="15"/>
      <c r="AM168" s="15"/>
      <c r="AN168" s="15"/>
      <c r="AO168" s="15"/>
      <c r="AP168" s="15"/>
      <c r="AQ168" s="15"/>
      <c r="AR168" s="17">
        <f t="shared" si="4"/>
        <v>1399.4070660522275</v>
      </c>
      <c r="AS168" s="6"/>
    </row>
    <row r="169" spans="1:45" ht="15.75">
      <c r="A169" s="9">
        <v>158</v>
      </c>
      <c r="B169" s="20" t="s">
        <v>103</v>
      </c>
      <c r="C169" s="20" t="s">
        <v>43</v>
      </c>
      <c r="D169" s="27" t="s">
        <v>18</v>
      </c>
      <c r="E169" s="21"/>
      <c r="F169" s="16"/>
      <c r="G169" s="44">
        <v>203.91304347826087</v>
      </c>
      <c r="H169" s="10"/>
      <c r="I169" s="16"/>
      <c r="J169" s="10"/>
      <c r="K169" s="10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>
        <v>718.5641025641025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>
        <v>476.05479452054794</v>
      </c>
      <c r="AO169" s="16"/>
      <c r="AP169" s="16"/>
      <c r="AQ169" s="16"/>
      <c r="AR169" s="45">
        <f t="shared" si="4"/>
        <v>1398.5319405629114</v>
      </c>
      <c r="AS169" s="6"/>
    </row>
    <row r="170" spans="1:45" ht="15.75" customHeight="1">
      <c r="A170" s="12">
        <v>159</v>
      </c>
      <c r="B170" s="22" t="s">
        <v>246</v>
      </c>
      <c r="C170" s="22" t="s">
        <v>68</v>
      </c>
      <c r="D170" s="26" t="s">
        <v>18</v>
      </c>
      <c r="E170" s="23"/>
      <c r="F170" s="15">
        <v>462.36708860759495</v>
      </c>
      <c r="G170" s="43"/>
      <c r="H170" s="13"/>
      <c r="I170" s="15"/>
      <c r="J170" s="13"/>
      <c r="K170" s="13"/>
      <c r="L170" s="15"/>
      <c r="M170" s="15"/>
      <c r="N170" s="15"/>
      <c r="O170" s="15"/>
      <c r="P170" s="15"/>
      <c r="Q170" s="15"/>
      <c r="R170" s="15"/>
      <c r="S170" s="15">
        <v>419.6258205689278</v>
      </c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>
        <v>480.64885496183206</v>
      </c>
      <c r="AN170" s="15"/>
      <c r="AO170" s="15"/>
      <c r="AP170" s="15"/>
      <c r="AQ170" s="15"/>
      <c r="AR170" s="17">
        <f t="shared" si="4"/>
        <v>1362.6417641383548</v>
      </c>
      <c r="AS170" s="6"/>
    </row>
    <row r="171" spans="1:45" ht="15.75">
      <c r="A171" s="9">
        <v>160</v>
      </c>
      <c r="B171" s="20" t="s">
        <v>312</v>
      </c>
      <c r="C171" s="20" t="s">
        <v>139</v>
      </c>
      <c r="D171" s="27" t="s">
        <v>21</v>
      </c>
      <c r="E171" s="21" t="s">
        <v>299</v>
      </c>
      <c r="F171" s="16"/>
      <c r="G171" s="44"/>
      <c r="H171" s="10"/>
      <c r="I171" s="16"/>
      <c r="J171" s="10"/>
      <c r="K171" s="10"/>
      <c r="L171" s="16"/>
      <c r="M171" s="16"/>
      <c r="N171" s="16">
        <v>298.80952380952385</v>
      </c>
      <c r="O171" s="16">
        <v>636.0769230769231</v>
      </c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>
        <v>254.77419354838707</v>
      </c>
      <c r="AI171" s="16"/>
      <c r="AJ171" s="16"/>
      <c r="AK171" s="16"/>
      <c r="AL171" s="16"/>
      <c r="AM171" s="16"/>
      <c r="AN171" s="16"/>
      <c r="AO171" s="16"/>
      <c r="AP171" s="16"/>
      <c r="AQ171" s="16"/>
      <c r="AR171" s="45">
        <f t="shared" si="4"/>
        <v>1189.660640434834</v>
      </c>
      <c r="AS171" s="6"/>
    </row>
    <row r="172" spans="1:45" ht="15.75">
      <c r="A172" s="12">
        <v>161</v>
      </c>
      <c r="B172" s="22" t="s">
        <v>193</v>
      </c>
      <c r="C172" s="22" t="s">
        <v>43</v>
      </c>
      <c r="D172" s="26" t="s">
        <v>18</v>
      </c>
      <c r="E172" s="23" t="s">
        <v>194</v>
      </c>
      <c r="F172" s="15"/>
      <c r="G172" s="43">
        <v>315.02415458937196</v>
      </c>
      <c r="H172" s="13"/>
      <c r="I172" s="15"/>
      <c r="J172" s="13"/>
      <c r="K172" s="13"/>
      <c r="L172" s="15">
        <v>220.47619047619048</v>
      </c>
      <c r="M172" s="15"/>
      <c r="N172" s="15"/>
      <c r="O172" s="15"/>
      <c r="P172" s="15"/>
      <c r="Q172" s="15">
        <v>231</v>
      </c>
      <c r="R172" s="15"/>
      <c r="S172" s="15"/>
      <c r="T172" s="15"/>
      <c r="U172" s="15"/>
      <c r="V172" s="15"/>
      <c r="W172" s="15"/>
      <c r="X172" s="15"/>
      <c r="Y172" s="15">
        <v>273.75</v>
      </c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7">
        <f>SUM(F172:AQ172)</f>
        <v>1040.2503450655624</v>
      </c>
      <c r="AS172" s="6"/>
    </row>
    <row r="173" spans="1:45" ht="15.75">
      <c r="A173" s="9">
        <v>162</v>
      </c>
      <c r="B173" s="20" t="s">
        <v>136</v>
      </c>
      <c r="C173" s="20" t="s">
        <v>156</v>
      </c>
      <c r="D173" s="27" t="s">
        <v>18</v>
      </c>
      <c r="E173" s="21"/>
      <c r="F173" s="16"/>
      <c r="G173" s="44">
        <v>348.8405797101449</v>
      </c>
      <c r="H173" s="10"/>
      <c r="I173" s="16"/>
      <c r="J173" s="10"/>
      <c r="K173" s="10"/>
      <c r="L173" s="16"/>
      <c r="M173" s="16"/>
      <c r="N173" s="16"/>
      <c r="O173" s="16"/>
      <c r="P173" s="16"/>
      <c r="Q173" s="16"/>
      <c r="R173" s="16"/>
      <c r="S173" s="16"/>
      <c r="T173" s="16"/>
      <c r="U173" s="16">
        <v>367.69230769230774</v>
      </c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>
        <v>307.66666666666663</v>
      </c>
      <c r="AP173" s="16"/>
      <c r="AQ173" s="16"/>
      <c r="AR173" s="45">
        <f>SUM(F173:AQ173)</f>
        <v>1024.1995540691191</v>
      </c>
      <c r="AS173" s="6"/>
    </row>
    <row r="174" spans="1:45" s="37" customFormat="1" ht="15.75">
      <c r="A174" s="12">
        <v>163</v>
      </c>
      <c r="B174" s="22" t="s">
        <v>104</v>
      </c>
      <c r="C174" s="22" t="s">
        <v>94</v>
      </c>
      <c r="D174" s="26" t="s">
        <v>21</v>
      </c>
      <c r="E174" s="23"/>
      <c r="F174" s="15"/>
      <c r="G174" s="43">
        <v>150.7729468599034</v>
      </c>
      <c r="H174" s="13"/>
      <c r="I174" s="15"/>
      <c r="J174" s="13"/>
      <c r="K174" s="13"/>
      <c r="L174" s="15"/>
      <c r="M174" s="15"/>
      <c r="N174" s="15"/>
      <c r="O174" s="15"/>
      <c r="P174" s="15"/>
      <c r="Q174" s="15"/>
      <c r="R174" s="15"/>
      <c r="S174" s="15"/>
      <c r="T174" s="15">
        <v>334.2364066193853</v>
      </c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>
        <v>284.2739726027397</v>
      </c>
      <c r="AO174" s="15"/>
      <c r="AP174" s="15"/>
      <c r="AQ174" s="15"/>
      <c r="AR174" s="17">
        <f>SUM(F174:AQ174)</f>
        <v>769.2833260820285</v>
      </c>
      <c r="AS174" s="3"/>
    </row>
    <row r="175" spans="1:45" s="37" customFormat="1" ht="15.75">
      <c r="A175" s="9">
        <v>164</v>
      </c>
      <c r="B175" s="20" t="s">
        <v>280</v>
      </c>
      <c r="C175" s="20" t="s">
        <v>34</v>
      </c>
      <c r="D175" s="27" t="s">
        <v>21</v>
      </c>
      <c r="E175" s="21"/>
      <c r="F175" s="16"/>
      <c r="G175" s="44"/>
      <c r="H175" s="10"/>
      <c r="I175" s="16">
        <v>150.27988338192415</v>
      </c>
      <c r="J175" s="10"/>
      <c r="K175" s="10"/>
      <c r="L175" s="16"/>
      <c r="M175" s="16"/>
      <c r="N175" s="16">
        <v>209.52380952380952</v>
      </c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>
        <v>235</v>
      </c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>
        <v>172.23076923076928</v>
      </c>
      <c r="AR175" s="45">
        <f>SUM(F175:AQ175)</f>
        <v>767.034462136503</v>
      </c>
      <c r="AS175" s="3"/>
    </row>
    <row r="176" spans="1:45" s="37" customFormat="1" ht="14.25">
      <c r="A176" s="32"/>
      <c r="B176" s="33"/>
      <c r="C176" s="33"/>
      <c r="D176" s="34"/>
      <c r="E176" s="35"/>
      <c r="F176" s="30"/>
      <c r="G176" s="30"/>
      <c r="H176" s="36"/>
      <c r="I176" s="36"/>
      <c r="J176" s="36"/>
      <c r="K176" s="30"/>
      <c r="L176" s="30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6"/>
      <c r="AS176" s="31"/>
    </row>
    <row r="177" spans="1:45" s="37" customFormat="1" ht="14.25">
      <c r="A177" s="32"/>
      <c r="B177" s="33"/>
      <c r="C177" s="33"/>
      <c r="D177" s="34"/>
      <c r="E177" s="35"/>
      <c r="F177" s="30"/>
      <c r="G177" s="30"/>
      <c r="H177" s="36"/>
      <c r="I177" s="36"/>
      <c r="J177" s="36"/>
      <c r="K177" s="30"/>
      <c r="L177" s="30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6"/>
      <c r="AS177" s="31"/>
    </row>
    <row r="178" spans="1:45" s="37" customFormat="1" ht="14.25">
      <c r="A178" s="32"/>
      <c r="B178" s="33"/>
      <c r="C178" s="33"/>
      <c r="D178" s="34"/>
      <c r="E178" s="35"/>
      <c r="F178" s="30"/>
      <c r="G178" s="30"/>
      <c r="H178" s="36"/>
      <c r="I178" s="36"/>
      <c r="J178" s="36"/>
      <c r="K178" s="30"/>
      <c r="L178" s="30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6"/>
      <c r="AS178" s="31"/>
    </row>
    <row r="179" spans="1:45" s="37" customFormat="1" ht="14.25">
      <c r="A179" s="32"/>
      <c r="B179" s="33"/>
      <c r="C179" s="33"/>
      <c r="D179" s="34"/>
      <c r="E179" s="35"/>
      <c r="F179" s="30"/>
      <c r="G179" s="30"/>
      <c r="H179" s="36"/>
      <c r="I179" s="36"/>
      <c r="J179" s="36"/>
      <c r="K179" s="30"/>
      <c r="L179" s="30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6"/>
      <c r="AS179" s="31"/>
    </row>
    <row r="180" spans="1:45" s="37" customFormat="1" ht="14.25">
      <c r="A180" s="32"/>
      <c r="B180" s="33"/>
      <c r="C180" s="33"/>
      <c r="D180" s="34"/>
      <c r="E180" s="35"/>
      <c r="F180" s="30"/>
      <c r="G180" s="30"/>
      <c r="H180" s="36"/>
      <c r="I180" s="36"/>
      <c r="J180" s="36"/>
      <c r="K180" s="30"/>
      <c r="L180" s="30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6"/>
      <c r="AS180" s="31"/>
    </row>
    <row r="181" spans="1:45" s="37" customFormat="1" ht="14.25">
      <c r="A181" s="32"/>
      <c r="B181" s="33"/>
      <c r="C181" s="33"/>
      <c r="D181" s="34"/>
      <c r="E181" s="35"/>
      <c r="F181" s="30"/>
      <c r="G181" s="30"/>
      <c r="H181" s="36"/>
      <c r="I181" s="36"/>
      <c r="J181" s="36"/>
      <c r="K181" s="30"/>
      <c r="L181" s="30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6"/>
      <c r="AS181" s="31"/>
    </row>
    <row r="182" spans="1:45" s="37" customFormat="1" ht="14.25">
      <c r="A182" s="32"/>
      <c r="B182" s="33"/>
      <c r="C182" s="33"/>
      <c r="D182" s="34"/>
      <c r="E182" s="35"/>
      <c r="F182" s="30"/>
      <c r="G182" s="30"/>
      <c r="H182" s="36"/>
      <c r="I182" s="36"/>
      <c r="J182" s="36"/>
      <c r="K182" s="30"/>
      <c r="L182" s="30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6"/>
      <c r="AS182" s="31"/>
    </row>
    <row r="183" spans="1:45" s="37" customFormat="1" ht="14.25">
      <c r="A183" s="32"/>
      <c r="B183" s="33"/>
      <c r="C183" s="33"/>
      <c r="D183" s="34"/>
      <c r="E183" s="35"/>
      <c r="F183" s="30"/>
      <c r="G183" s="30"/>
      <c r="H183" s="36"/>
      <c r="I183" s="36"/>
      <c r="J183" s="36"/>
      <c r="K183" s="30"/>
      <c r="L183" s="30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6"/>
      <c r="AS183" s="31"/>
    </row>
    <row r="184" spans="1:45" s="37" customFormat="1" ht="14.25">
      <c r="A184" s="32"/>
      <c r="B184" s="33"/>
      <c r="C184" s="33"/>
      <c r="D184" s="34"/>
      <c r="E184" s="35"/>
      <c r="F184" s="30"/>
      <c r="G184" s="30"/>
      <c r="H184" s="36"/>
      <c r="I184" s="36"/>
      <c r="J184" s="36"/>
      <c r="K184" s="30"/>
      <c r="L184" s="30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6"/>
      <c r="AS184" s="31"/>
    </row>
    <row r="185" spans="1:45" s="37" customFormat="1" ht="14.25">
      <c r="A185" s="32"/>
      <c r="B185" s="33"/>
      <c r="C185" s="33"/>
      <c r="D185" s="34"/>
      <c r="E185" s="35"/>
      <c r="F185" s="30"/>
      <c r="G185" s="30"/>
      <c r="H185" s="36"/>
      <c r="I185" s="36"/>
      <c r="J185" s="36"/>
      <c r="K185" s="30"/>
      <c r="L185" s="30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6"/>
      <c r="AS185" s="31"/>
    </row>
    <row r="186" spans="1:45" s="37" customFormat="1" ht="14.25">
      <c r="A186" s="32"/>
      <c r="B186" s="33"/>
      <c r="C186" s="33"/>
      <c r="D186" s="34"/>
      <c r="E186" s="35"/>
      <c r="F186" s="30"/>
      <c r="G186" s="30"/>
      <c r="H186" s="36"/>
      <c r="I186" s="36"/>
      <c r="J186" s="36"/>
      <c r="K186" s="30"/>
      <c r="L186" s="30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6"/>
      <c r="AS186" s="31"/>
    </row>
    <row r="187" spans="1:45" s="37" customFormat="1" ht="14.25">
      <c r="A187" s="32"/>
      <c r="B187" s="33"/>
      <c r="C187" s="33"/>
      <c r="D187" s="34"/>
      <c r="E187" s="35"/>
      <c r="F187" s="30"/>
      <c r="G187" s="30"/>
      <c r="H187" s="36"/>
      <c r="I187" s="36"/>
      <c r="J187" s="36"/>
      <c r="K187" s="30"/>
      <c r="L187" s="30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6"/>
      <c r="AS187" s="31"/>
    </row>
    <row r="188" spans="1:45" s="37" customFormat="1" ht="14.25">
      <c r="A188" s="32"/>
      <c r="B188" s="33"/>
      <c r="C188" s="33"/>
      <c r="D188" s="34"/>
      <c r="E188" s="35"/>
      <c r="F188" s="30"/>
      <c r="G188" s="30"/>
      <c r="H188" s="36"/>
      <c r="I188" s="36"/>
      <c r="J188" s="36"/>
      <c r="K188" s="30"/>
      <c r="L188" s="30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6"/>
      <c r="AS188" s="31"/>
    </row>
    <row r="189" spans="1:45" s="37" customFormat="1" ht="14.25">
      <c r="A189" s="32"/>
      <c r="B189" s="33"/>
      <c r="C189" s="33"/>
      <c r="D189" s="34"/>
      <c r="E189" s="35"/>
      <c r="F189" s="30"/>
      <c r="G189" s="30"/>
      <c r="H189" s="36"/>
      <c r="I189" s="36"/>
      <c r="J189" s="36"/>
      <c r="K189" s="30"/>
      <c r="L189" s="30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6"/>
      <c r="AS189" s="31"/>
    </row>
    <row r="190" spans="1:45" s="37" customFormat="1" ht="14.25">
      <c r="A190" s="32"/>
      <c r="B190" s="33"/>
      <c r="C190" s="33"/>
      <c r="D190" s="34"/>
      <c r="E190" s="35"/>
      <c r="F190" s="30"/>
      <c r="G190" s="30"/>
      <c r="H190" s="36"/>
      <c r="I190" s="36"/>
      <c r="J190" s="36"/>
      <c r="K190" s="30"/>
      <c r="L190" s="30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6"/>
      <c r="AS190" s="31"/>
    </row>
    <row r="191" spans="1:45" s="37" customFormat="1" ht="14.25">
      <c r="A191" s="32"/>
      <c r="B191" s="33"/>
      <c r="C191" s="33"/>
      <c r="D191" s="34"/>
      <c r="E191" s="35"/>
      <c r="F191" s="30"/>
      <c r="G191" s="30"/>
      <c r="H191" s="36"/>
      <c r="I191" s="36"/>
      <c r="J191" s="36"/>
      <c r="K191" s="30"/>
      <c r="L191" s="30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6"/>
      <c r="AS191" s="31"/>
    </row>
    <row r="192" spans="1:45" s="37" customFormat="1" ht="14.25">
      <c r="A192" s="32"/>
      <c r="B192" s="33"/>
      <c r="C192" s="33"/>
      <c r="D192" s="34"/>
      <c r="E192" s="35"/>
      <c r="F192" s="30"/>
      <c r="G192" s="30"/>
      <c r="H192" s="36"/>
      <c r="I192" s="36"/>
      <c r="J192" s="36"/>
      <c r="K192" s="30"/>
      <c r="L192" s="30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6"/>
      <c r="AS192" s="31"/>
    </row>
    <row r="193" spans="1:45" s="37" customFormat="1" ht="14.25">
      <c r="A193" s="32"/>
      <c r="B193" s="33"/>
      <c r="C193" s="33"/>
      <c r="D193" s="34"/>
      <c r="E193" s="35"/>
      <c r="F193" s="30"/>
      <c r="G193" s="30"/>
      <c r="H193" s="36"/>
      <c r="I193" s="36"/>
      <c r="J193" s="36"/>
      <c r="K193" s="30"/>
      <c r="L193" s="30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6"/>
      <c r="AS193" s="31"/>
    </row>
    <row r="194" spans="1:45" s="37" customFormat="1" ht="14.25">
      <c r="A194" s="32"/>
      <c r="B194" s="33"/>
      <c r="C194" s="33"/>
      <c r="D194" s="34"/>
      <c r="E194" s="35"/>
      <c r="F194" s="30"/>
      <c r="G194" s="30"/>
      <c r="H194" s="36"/>
      <c r="I194" s="36"/>
      <c r="J194" s="36"/>
      <c r="K194" s="30"/>
      <c r="L194" s="30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6"/>
      <c r="AS194" s="31"/>
    </row>
    <row r="195" spans="1:45" s="37" customFormat="1" ht="14.25">
      <c r="A195" s="32"/>
      <c r="B195" s="33"/>
      <c r="C195" s="33"/>
      <c r="D195" s="34"/>
      <c r="E195" s="35"/>
      <c r="F195" s="30"/>
      <c r="G195" s="30"/>
      <c r="H195" s="36"/>
      <c r="I195" s="36"/>
      <c r="J195" s="36"/>
      <c r="K195" s="30"/>
      <c r="L195" s="30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6"/>
      <c r="AS195" s="31"/>
    </row>
    <row r="196" spans="1:45" s="37" customFormat="1" ht="14.25">
      <c r="A196" s="32"/>
      <c r="B196" s="33"/>
      <c r="C196" s="33"/>
      <c r="D196" s="34"/>
      <c r="E196" s="35"/>
      <c r="F196" s="30"/>
      <c r="G196" s="30"/>
      <c r="H196" s="36"/>
      <c r="I196" s="36"/>
      <c r="J196" s="36"/>
      <c r="K196" s="30"/>
      <c r="L196" s="30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6"/>
      <c r="AS196" s="31"/>
    </row>
    <row r="197" spans="1:45" s="37" customFormat="1" ht="14.25">
      <c r="A197" s="32"/>
      <c r="B197" s="33"/>
      <c r="C197" s="33"/>
      <c r="D197" s="34"/>
      <c r="E197" s="35"/>
      <c r="F197" s="30"/>
      <c r="G197" s="30"/>
      <c r="H197" s="36"/>
      <c r="I197" s="36"/>
      <c r="J197" s="36"/>
      <c r="K197" s="30"/>
      <c r="L197" s="30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6"/>
      <c r="AS197" s="31"/>
    </row>
    <row r="198" spans="1:45" s="37" customFormat="1" ht="14.25">
      <c r="A198" s="32"/>
      <c r="B198" s="33"/>
      <c r="C198" s="33"/>
      <c r="D198" s="34"/>
      <c r="E198" s="35"/>
      <c r="F198" s="30"/>
      <c r="G198" s="30"/>
      <c r="H198" s="36"/>
      <c r="I198" s="36"/>
      <c r="J198" s="36"/>
      <c r="K198" s="30"/>
      <c r="L198" s="30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6"/>
      <c r="AS198" s="31"/>
    </row>
    <row r="199" spans="1:45" s="37" customFormat="1" ht="14.25">
      <c r="A199" s="32"/>
      <c r="B199" s="33"/>
      <c r="C199" s="33"/>
      <c r="D199" s="34"/>
      <c r="E199" s="35"/>
      <c r="F199" s="30"/>
      <c r="G199" s="30"/>
      <c r="H199" s="36"/>
      <c r="I199" s="36"/>
      <c r="J199" s="36"/>
      <c r="K199" s="30"/>
      <c r="L199" s="30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6"/>
      <c r="AS199" s="31"/>
    </row>
    <row r="200" spans="1:45" s="37" customFormat="1" ht="14.25">
      <c r="A200" s="32"/>
      <c r="B200" s="33"/>
      <c r="C200" s="33"/>
      <c r="D200" s="34"/>
      <c r="E200" s="35"/>
      <c r="F200" s="30"/>
      <c r="G200" s="30"/>
      <c r="H200" s="36"/>
      <c r="I200" s="36"/>
      <c r="J200" s="36"/>
      <c r="K200" s="30"/>
      <c r="L200" s="30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6"/>
      <c r="AS200" s="31"/>
    </row>
    <row r="201" spans="1:45" s="37" customFormat="1" ht="14.25">
      <c r="A201" s="32"/>
      <c r="B201" s="33"/>
      <c r="C201" s="33"/>
      <c r="D201" s="34"/>
      <c r="E201" s="35"/>
      <c r="F201" s="30"/>
      <c r="G201" s="30"/>
      <c r="H201" s="36"/>
      <c r="I201" s="36"/>
      <c r="J201" s="36"/>
      <c r="K201" s="30"/>
      <c r="L201" s="30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6"/>
      <c r="AS201" s="31"/>
    </row>
    <row r="202" spans="1:45" s="37" customFormat="1" ht="14.25">
      <c r="A202" s="32"/>
      <c r="B202" s="33"/>
      <c r="C202" s="33"/>
      <c r="D202" s="34"/>
      <c r="E202" s="35"/>
      <c r="F202" s="30"/>
      <c r="G202" s="30"/>
      <c r="H202" s="36"/>
      <c r="I202" s="36"/>
      <c r="J202" s="36"/>
      <c r="K202" s="30"/>
      <c r="L202" s="30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6"/>
      <c r="AS202" s="31"/>
    </row>
    <row r="203" spans="1:45" s="37" customFormat="1" ht="14.25">
      <c r="A203" s="32"/>
      <c r="B203" s="33"/>
      <c r="C203" s="33"/>
      <c r="D203" s="34"/>
      <c r="E203" s="35"/>
      <c r="F203" s="30"/>
      <c r="G203" s="30"/>
      <c r="H203" s="36"/>
      <c r="I203" s="36"/>
      <c r="J203" s="36"/>
      <c r="K203" s="30"/>
      <c r="L203" s="30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6"/>
      <c r="AS203" s="31"/>
    </row>
    <row r="204" spans="1:45" s="37" customFormat="1" ht="14.25">
      <c r="A204" s="32"/>
      <c r="B204" s="33"/>
      <c r="C204" s="33"/>
      <c r="D204" s="34"/>
      <c r="E204" s="35"/>
      <c r="F204" s="30"/>
      <c r="G204" s="30"/>
      <c r="H204" s="36"/>
      <c r="I204" s="36"/>
      <c r="J204" s="36"/>
      <c r="K204" s="30"/>
      <c r="L204" s="30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6"/>
      <c r="AS204" s="31"/>
    </row>
    <row r="205" spans="1:45" s="37" customFormat="1" ht="14.25">
      <c r="A205" s="32"/>
      <c r="B205" s="33"/>
      <c r="C205" s="33"/>
      <c r="D205" s="34"/>
      <c r="E205" s="35"/>
      <c r="F205" s="30"/>
      <c r="G205" s="30"/>
      <c r="H205" s="36"/>
      <c r="I205" s="36"/>
      <c r="J205" s="36"/>
      <c r="K205" s="30"/>
      <c r="L205" s="30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6"/>
      <c r="AS205" s="31"/>
    </row>
    <row r="206" spans="1:45" s="37" customFormat="1" ht="14.25">
      <c r="A206" s="32"/>
      <c r="B206" s="33"/>
      <c r="C206" s="33"/>
      <c r="D206" s="34"/>
      <c r="E206" s="35"/>
      <c r="F206" s="30"/>
      <c r="G206" s="30"/>
      <c r="H206" s="36"/>
      <c r="I206" s="36"/>
      <c r="J206" s="36"/>
      <c r="K206" s="30"/>
      <c r="L206" s="30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6"/>
      <c r="AS206" s="31"/>
    </row>
    <row r="207" spans="1:45" s="37" customFormat="1" ht="14.25">
      <c r="A207" s="32"/>
      <c r="B207" s="33"/>
      <c r="C207" s="33"/>
      <c r="D207" s="34"/>
      <c r="E207" s="35"/>
      <c r="F207" s="30"/>
      <c r="G207" s="30"/>
      <c r="H207" s="36"/>
      <c r="I207" s="36"/>
      <c r="J207" s="36"/>
      <c r="K207" s="30"/>
      <c r="L207" s="30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6"/>
      <c r="AS207" s="31"/>
    </row>
    <row r="208" spans="1:45" s="37" customFormat="1" ht="14.25">
      <c r="A208" s="32"/>
      <c r="B208" s="33"/>
      <c r="C208" s="33"/>
      <c r="D208" s="34"/>
      <c r="E208" s="35"/>
      <c r="F208" s="30"/>
      <c r="G208" s="30"/>
      <c r="H208" s="36"/>
      <c r="I208" s="36"/>
      <c r="J208" s="36"/>
      <c r="K208" s="30"/>
      <c r="L208" s="30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6"/>
      <c r="AS208" s="31"/>
    </row>
    <row r="209" spans="1:45" s="37" customFormat="1" ht="14.25">
      <c r="A209" s="32"/>
      <c r="B209" s="33"/>
      <c r="C209" s="33"/>
      <c r="D209" s="34"/>
      <c r="E209" s="35"/>
      <c r="F209" s="30"/>
      <c r="G209" s="30"/>
      <c r="H209" s="36"/>
      <c r="I209" s="36"/>
      <c r="J209" s="36"/>
      <c r="K209" s="30"/>
      <c r="L209" s="30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6"/>
      <c r="AS209" s="31"/>
    </row>
    <row r="210" spans="1:45" s="37" customFormat="1" ht="14.25">
      <c r="A210" s="32"/>
      <c r="B210" s="33"/>
      <c r="C210" s="33"/>
      <c r="D210" s="34"/>
      <c r="E210" s="35"/>
      <c r="F210" s="30"/>
      <c r="G210" s="30"/>
      <c r="H210" s="36"/>
      <c r="I210" s="36"/>
      <c r="J210" s="36"/>
      <c r="K210" s="30"/>
      <c r="L210" s="30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6"/>
      <c r="AS210" s="31"/>
    </row>
    <row r="211" spans="1:45" s="37" customFormat="1" ht="14.25">
      <c r="A211" s="32"/>
      <c r="B211" s="33"/>
      <c r="C211" s="33"/>
      <c r="D211" s="34"/>
      <c r="E211" s="35"/>
      <c r="F211" s="30"/>
      <c r="G211" s="30"/>
      <c r="H211" s="36"/>
      <c r="I211" s="36"/>
      <c r="J211" s="36"/>
      <c r="K211" s="30"/>
      <c r="L211" s="30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6"/>
      <c r="AS211" s="31"/>
    </row>
    <row r="212" spans="1:45" s="37" customFormat="1" ht="14.25">
      <c r="A212" s="32"/>
      <c r="B212" s="33"/>
      <c r="C212" s="33"/>
      <c r="D212" s="34"/>
      <c r="E212" s="35"/>
      <c r="F212" s="30"/>
      <c r="G212" s="30"/>
      <c r="H212" s="36"/>
      <c r="I212" s="36"/>
      <c r="J212" s="36"/>
      <c r="K212" s="30"/>
      <c r="L212" s="30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6"/>
      <c r="AS212" s="31"/>
    </row>
    <row r="213" spans="1:45" s="37" customFormat="1" ht="14.25">
      <c r="A213" s="32"/>
      <c r="B213" s="33"/>
      <c r="C213" s="33"/>
      <c r="D213" s="34"/>
      <c r="E213" s="35"/>
      <c r="F213" s="30"/>
      <c r="G213" s="30"/>
      <c r="H213" s="36"/>
      <c r="I213" s="36"/>
      <c r="J213" s="36"/>
      <c r="K213" s="30"/>
      <c r="L213" s="30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6"/>
      <c r="AS213" s="31"/>
    </row>
    <row r="214" spans="1:45" s="37" customFormat="1" ht="14.25">
      <c r="A214" s="32"/>
      <c r="B214" s="33"/>
      <c r="C214" s="33"/>
      <c r="D214" s="34"/>
      <c r="E214" s="35"/>
      <c r="F214" s="30"/>
      <c r="G214" s="30"/>
      <c r="H214" s="36"/>
      <c r="I214" s="36"/>
      <c r="J214" s="36"/>
      <c r="K214" s="30"/>
      <c r="L214" s="30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6"/>
      <c r="AS214" s="31"/>
    </row>
    <row r="215" spans="1:45" s="37" customFormat="1" ht="14.25">
      <c r="A215" s="32"/>
      <c r="B215" s="33"/>
      <c r="C215" s="33"/>
      <c r="D215" s="34"/>
      <c r="E215" s="35"/>
      <c r="F215" s="30"/>
      <c r="G215" s="30"/>
      <c r="H215" s="36"/>
      <c r="I215" s="36"/>
      <c r="J215" s="36"/>
      <c r="K215" s="30"/>
      <c r="L215" s="30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6"/>
      <c r="AS215" s="31"/>
    </row>
    <row r="216" spans="1:45" s="37" customFormat="1" ht="14.25">
      <c r="A216" s="32"/>
      <c r="B216" s="33"/>
      <c r="C216" s="33"/>
      <c r="D216" s="34"/>
      <c r="E216" s="35"/>
      <c r="F216" s="30"/>
      <c r="G216" s="30"/>
      <c r="H216" s="36"/>
      <c r="I216" s="36"/>
      <c r="J216" s="36"/>
      <c r="K216" s="30"/>
      <c r="L216" s="30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6"/>
      <c r="AS216" s="31"/>
    </row>
    <row r="217" spans="1:45" s="37" customFormat="1" ht="14.25">
      <c r="A217" s="32"/>
      <c r="B217" s="33"/>
      <c r="C217" s="33"/>
      <c r="D217" s="34"/>
      <c r="E217" s="35"/>
      <c r="F217" s="30"/>
      <c r="G217" s="30"/>
      <c r="H217" s="36"/>
      <c r="I217" s="36"/>
      <c r="J217" s="36"/>
      <c r="K217" s="30"/>
      <c r="L217" s="30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6"/>
      <c r="AS217" s="31"/>
    </row>
    <row r="218" spans="1:45" s="37" customFormat="1" ht="14.25">
      <c r="A218" s="32"/>
      <c r="B218" s="33"/>
      <c r="C218" s="33"/>
      <c r="D218" s="34"/>
      <c r="E218" s="35"/>
      <c r="F218" s="30"/>
      <c r="G218" s="30"/>
      <c r="H218" s="36"/>
      <c r="I218" s="36"/>
      <c r="J218" s="36"/>
      <c r="K218" s="30"/>
      <c r="L218" s="30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6"/>
      <c r="AS218" s="31"/>
    </row>
    <row r="219" spans="1:45" s="37" customFormat="1" ht="14.25">
      <c r="A219" s="32"/>
      <c r="B219" s="33"/>
      <c r="C219" s="33"/>
      <c r="D219" s="34"/>
      <c r="E219" s="35"/>
      <c r="F219" s="30"/>
      <c r="G219" s="30"/>
      <c r="H219" s="36"/>
      <c r="I219" s="36"/>
      <c r="J219" s="36"/>
      <c r="K219" s="30"/>
      <c r="L219" s="30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6"/>
      <c r="AS219" s="31"/>
    </row>
    <row r="220" spans="1:45" s="37" customFormat="1" ht="14.25">
      <c r="A220" s="32"/>
      <c r="B220" s="33"/>
      <c r="C220" s="33"/>
      <c r="D220" s="34"/>
      <c r="E220" s="35"/>
      <c r="F220" s="30"/>
      <c r="G220" s="30"/>
      <c r="H220" s="36"/>
      <c r="I220" s="36"/>
      <c r="J220" s="36"/>
      <c r="K220" s="30"/>
      <c r="L220" s="30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6"/>
      <c r="AS220" s="31"/>
    </row>
    <row r="221" spans="1:45" s="37" customFormat="1" ht="14.25">
      <c r="A221" s="32"/>
      <c r="B221" s="33"/>
      <c r="C221" s="33"/>
      <c r="D221" s="34"/>
      <c r="E221" s="35"/>
      <c r="F221" s="30"/>
      <c r="G221" s="30"/>
      <c r="H221" s="36"/>
      <c r="I221" s="36"/>
      <c r="J221" s="36"/>
      <c r="K221" s="30"/>
      <c r="L221" s="30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6"/>
      <c r="AS221" s="31"/>
    </row>
    <row r="222" spans="1:45" s="37" customFormat="1" ht="14.25">
      <c r="A222" s="32"/>
      <c r="B222" s="33"/>
      <c r="C222" s="33"/>
      <c r="D222" s="34"/>
      <c r="E222" s="35"/>
      <c r="F222" s="30"/>
      <c r="G222" s="30"/>
      <c r="H222" s="36"/>
      <c r="I222" s="36"/>
      <c r="J222" s="36"/>
      <c r="K222" s="30"/>
      <c r="L222" s="30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6"/>
      <c r="AS222" s="31"/>
    </row>
    <row r="223" spans="1:45" s="37" customFormat="1" ht="14.25">
      <c r="A223" s="32"/>
      <c r="B223" s="33"/>
      <c r="C223" s="33"/>
      <c r="D223" s="34"/>
      <c r="E223" s="35"/>
      <c r="F223" s="30"/>
      <c r="G223" s="30"/>
      <c r="H223" s="36"/>
      <c r="I223" s="36"/>
      <c r="J223" s="36"/>
      <c r="K223" s="30"/>
      <c r="L223" s="30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6"/>
      <c r="AS223" s="31"/>
    </row>
    <row r="224" spans="1:45" s="37" customFormat="1" ht="14.25">
      <c r="A224" s="32"/>
      <c r="B224" s="33"/>
      <c r="C224" s="33"/>
      <c r="D224" s="34"/>
      <c r="E224" s="35"/>
      <c r="F224" s="30"/>
      <c r="G224" s="30"/>
      <c r="H224" s="36"/>
      <c r="I224" s="36"/>
      <c r="J224" s="36"/>
      <c r="K224" s="30"/>
      <c r="L224" s="30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6"/>
      <c r="AS224" s="31"/>
    </row>
    <row r="225" spans="1:45" s="37" customFormat="1" ht="14.25">
      <c r="A225" s="32"/>
      <c r="B225" s="33"/>
      <c r="C225" s="33"/>
      <c r="D225" s="34"/>
      <c r="E225" s="35"/>
      <c r="F225" s="30"/>
      <c r="G225" s="30"/>
      <c r="H225" s="36"/>
      <c r="I225" s="36"/>
      <c r="J225" s="36"/>
      <c r="K225" s="30"/>
      <c r="L225" s="30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6"/>
      <c r="AS225" s="31"/>
    </row>
    <row r="226" spans="1:45" s="37" customFormat="1" ht="14.25">
      <c r="A226" s="32"/>
      <c r="B226" s="33"/>
      <c r="C226" s="33"/>
      <c r="D226" s="34"/>
      <c r="E226" s="35"/>
      <c r="F226" s="30"/>
      <c r="G226" s="30"/>
      <c r="H226" s="36"/>
      <c r="I226" s="36"/>
      <c r="J226" s="36"/>
      <c r="K226" s="30"/>
      <c r="L226" s="30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6"/>
      <c r="AS226" s="31"/>
    </row>
    <row r="227" spans="1:45" s="37" customFormat="1" ht="14.25">
      <c r="A227" s="32"/>
      <c r="B227" s="33"/>
      <c r="C227" s="33"/>
      <c r="D227" s="34"/>
      <c r="E227" s="35"/>
      <c r="F227" s="30"/>
      <c r="G227" s="30"/>
      <c r="H227" s="36"/>
      <c r="I227" s="36"/>
      <c r="J227" s="36"/>
      <c r="K227" s="30"/>
      <c r="L227" s="30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6"/>
      <c r="AS227" s="31"/>
    </row>
    <row r="228" spans="1:45" s="37" customFormat="1" ht="14.25">
      <c r="A228" s="32"/>
      <c r="B228" s="33"/>
      <c r="C228" s="33"/>
      <c r="D228" s="34"/>
      <c r="E228" s="35"/>
      <c r="F228" s="30"/>
      <c r="G228" s="30"/>
      <c r="H228" s="36"/>
      <c r="I228" s="36"/>
      <c r="J228" s="36"/>
      <c r="K228" s="30"/>
      <c r="L228" s="30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6"/>
      <c r="AS228" s="31"/>
    </row>
    <row r="229" spans="1:45" s="37" customFormat="1" ht="14.25">
      <c r="A229" s="32"/>
      <c r="B229" s="33"/>
      <c r="C229" s="33"/>
      <c r="D229" s="34"/>
      <c r="E229" s="35"/>
      <c r="F229" s="30"/>
      <c r="G229" s="30"/>
      <c r="H229" s="36"/>
      <c r="I229" s="36"/>
      <c r="J229" s="36"/>
      <c r="K229" s="30"/>
      <c r="L229" s="30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6"/>
      <c r="AS229" s="31"/>
    </row>
    <row r="230" spans="1:45" s="37" customFormat="1" ht="14.25">
      <c r="A230" s="32"/>
      <c r="B230" s="33"/>
      <c r="C230" s="33"/>
      <c r="D230" s="34"/>
      <c r="E230" s="35"/>
      <c r="F230" s="30"/>
      <c r="G230" s="30"/>
      <c r="H230" s="36"/>
      <c r="I230" s="36"/>
      <c r="J230" s="36"/>
      <c r="K230" s="30"/>
      <c r="L230" s="30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6"/>
      <c r="AS230" s="31"/>
    </row>
    <row r="231" spans="1:45" s="37" customFormat="1" ht="14.25">
      <c r="A231" s="32"/>
      <c r="B231" s="33"/>
      <c r="C231" s="33"/>
      <c r="D231" s="34"/>
      <c r="E231" s="35"/>
      <c r="F231" s="30"/>
      <c r="G231" s="30"/>
      <c r="H231" s="36"/>
      <c r="I231" s="36"/>
      <c r="J231" s="36"/>
      <c r="K231" s="30"/>
      <c r="L231" s="30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6"/>
      <c r="AS231" s="31"/>
    </row>
    <row r="232" spans="1:45" s="37" customFormat="1" ht="14.25">
      <c r="A232" s="32"/>
      <c r="B232" s="33"/>
      <c r="C232" s="33"/>
      <c r="D232" s="34"/>
      <c r="E232" s="35"/>
      <c r="F232" s="30"/>
      <c r="G232" s="30"/>
      <c r="H232" s="36"/>
      <c r="I232" s="36"/>
      <c r="J232" s="36"/>
      <c r="K232" s="30"/>
      <c r="L232" s="30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6"/>
      <c r="AS232" s="31"/>
    </row>
    <row r="233" spans="1:45" s="37" customFormat="1" ht="14.25">
      <c r="A233" s="32"/>
      <c r="B233" s="33"/>
      <c r="C233" s="33"/>
      <c r="D233" s="34"/>
      <c r="E233" s="35"/>
      <c r="F233" s="30"/>
      <c r="G233" s="30"/>
      <c r="H233" s="36"/>
      <c r="I233" s="36"/>
      <c r="J233" s="36"/>
      <c r="K233" s="30"/>
      <c r="L233" s="30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6"/>
      <c r="AS233" s="31"/>
    </row>
    <row r="234" spans="1:45" s="37" customFormat="1" ht="14.25">
      <c r="A234" s="32"/>
      <c r="B234" s="33"/>
      <c r="C234" s="33"/>
      <c r="D234" s="34"/>
      <c r="E234" s="35"/>
      <c r="F234" s="30"/>
      <c r="G234" s="30"/>
      <c r="H234" s="36"/>
      <c r="I234" s="36"/>
      <c r="J234" s="36"/>
      <c r="K234" s="30"/>
      <c r="L234" s="30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6"/>
      <c r="AS234" s="31"/>
    </row>
    <row r="235" spans="1:45" s="37" customFormat="1" ht="14.25">
      <c r="A235" s="32"/>
      <c r="B235" s="33"/>
      <c r="C235" s="33"/>
      <c r="D235" s="34"/>
      <c r="E235" s="35"/>
      <c r="F235" s="30"/>
      <c r="G235" s="30"/>
      <c r="H235" s="36"/>
      <c r="I235" s="36"/>
      <c r="J235" s="36"/>
      <c r="K235" s="30"/>
      <c r="L235" s="30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6"/>
      <c r="AS235" s="31"/>
    </row>
    <row r="236" spans="1:45" s="37" customFormat="1" ht="14.25">
      <c r="A236" s="32"/>
      <c r="B236" s="33"/>
      <c r="C236" s="33"/>
      <c r="D236" s="34"/>
      <c r="E236" s="35"/>
      <c r="F236" s="30"/>
      <c r="G236" s="30"/>
      <c r="H236" s="36"/>
      <c r="I236" s="36"/>
      <c r="J236" s="36"/>
      <c r="K236" s="30"/>
      <c r="L236" s="30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6"/>
      <c r="AS236" s="31"/>
    </row>
    <row r="237" spans="1:45" s="37" customFormat="1" ht="14.25">
      <c r="A237" s="32"/>
      <c r="B237" s="33"/>
      <c r="C237" s="33"/>
      <c r="D237" s="34"/>
      <c r="E237" s="35"/>
      <c r="F237" s="30"/>
      <c r="G237" s="30"/>
      <c r="H237" s="36"/>
      <c r="I237" s="36"/>
      <c r="J237" s="36"/>
      <c r="K237" s="30"/>
      <c r="L237" s="30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6"/>
      <c r="AS237" s="31"/>
    </row>
    <row r="238" spans="1:45" s="37" customFormat="1" ht="14.25">
      <c r="A238" s="32"/>
      <c r="B238" s="33"/>
      <c r="C238" s="33"/>
      <c r="D238" s="34"/>
      <c r="E238" s="35"/>
      <c r="F238" s="30"/>
      <c r="G238" s="30"/>
      <c r="H238" s="36"/>
      <c r="I238" s="36"/>
      <c r="J238" s="36"/>
      <c r="K238" s="30"/>
      <c r="L238" s="30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6"/>
      <c r="AS238" s="31"/>
    </row>
    <row r="239" spans="1:45" s="37" customFormat="1" ht="14.25">
      <c r="A239" s="32"/>
      <c r="B239" s="33"/>
      <c r="C239" s="33"/>
      <c r="D239" s="34"/>
      <c r="E239" s="35"/>
      <c r="F239" s="30"/>
      <c r="G239" s="30"/>
      <c r="H239" s="36"/>
      <c r="I239" s="36"/>
      <c r="J239" s="36"/>
      <c r="K239" s="30"/>
      <c r="L239" s="30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6"/>
      <c r="AS239" s="31"/>
    </row>
    <row r="240" spans="1:45" s="37" customFormat="1" ht="14.25">
      <c r="A240" s="32"/>
      <c r="B240" s="33"/>
      <c r="C240" s="33"/>
      <c r="D240" s="34"/>
      <c r="E240" s="35"/>
      <c r="F240" s="30"/>
      <c r="G240" s="30"/>
      <c r="H240" s="36"/>
      <c r="I240" s="36"/>
      <c r="J240" s="36"/>
      <c r="K240" s="30"/>
      <c r="L240" s="30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6"/>
      <c r="AS240" s="31"/>
    </row>
    <row r="241" spans="1:45" s="37" customFormat="1" ht="14.25">
      <c r="A241" s="32"/>
      <c r="B241" s="33"/>
      <c r="C241" s="33"/>
      <c r="D241" s="34"/>
      <c r="E241" s="35"/>
      <c r="F241" s="30"/>
      <c r="G241" s="30"/>
      <c r="H241" s="36"/>
      <c r="I241" s="36"/>
      <c r="J241" s="36"/>
      <c r="K241" s="30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6"/>
      <c r="AS241" s="31"/>
    </row>
    <row r="242" spans="1:45" s="37" customFormat="1" ht="14.25">
      <c r="A242" s="32"/>
      <c r="B242" s="33"/>
      <c r="C242" s="33"/>
      <c r="D242" s="34"/>
      <c r="E242" s="35"/>
      <c r="F242" s="30"/>
      <c r="G242" s="30"/>
      <c r="H242" s="36"/>
      <c r="I242" s="36"/>
      <c r="J242" s="36"/>
      <c r="K242" s="30"/>
      <c r="L242" s="30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6"/>
      <c r="AS242" s="31"/>
    </row>
    <row r="243" spans="1:45" s="37" customFormat="1" ht="14.25">
      <c r="A243" s="32"/>
      <c r="B243" s="33"/>
      <c r="C243" s="33"/>
      <c r="D243" s="34"/>
      <c r="E243" s="35"/>
      <c r="F243" s="30"/>
      <c r="G243" s="30"/>
      <c r="H243" s="36"/>
      <c r="I243" s="36"/>
      <c r="J243" s="36"/>
      <c r="K243" s="30"/>
      <c r="L243" s="30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6"/>
      <c r="AS243" s="31"/>
    </row>
    <row r="244" spans="1:45" s="37" customFormat="1" ht="14.25">
      <c r="A244" s="32"/>
      <c r="B244" s="33"/>
      <c r="C244" s="33"/>
      <c r="D244" s="34"/>
      <c r="E244" s="35"/>
      <c r="F244" s="30"/>
      <c r="G244" s="30"/>
      <c r="H244" s="36"/>
      <c r="I244" s="36"/>
      <c r="J244" s="36"/>
      <c r="K244" s="30"/>
      <c r="L244" s="30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6"/>
      <c r="AS244" s="31"/>
    </row>
    <row r="245" spans="1:45" s="37" customFormat="1" ht="14.25">
      <c r="A245" s="32"/>
      <c r="B245" s="33"/>
      <c r="C245" s="33"/>
      <c r="D245" s="34"/>
      <c r="E245" s="35"/>
      <c r="F245" s="30"/>
      <c r="G245" s="30"/>
      <c r="H245" s="36"/>
      <c r="I245" s="36"/>
      <c r="J245" s="36"/>
      <c r="K245" s="30"/>
      <c r="L245" s="30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6"/>
      <c r="AS245" s="31"/>
    </row>
    <row r="246" spans="1:45" s="37" customFormat="1" ht="14.25">
      <c r="A246" s="32"/>
      <c r="B246" s="33"/>
      <c r="C246" s="33"/>
      <c r="D246" s="34"/>
      <c r="E246" s="35"/>
      <c r="F246" s="30"/>
      <c r="G246" s="30"/>
      <c r="H246" s="36"/>
      <c r="I246" s="36"/>
      <c r="J246" s="36"/>
      <c r="K246" s="30"/>
      <c r="L246" s="30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6"/>
      <c r="AS246" s="31"/>
    </row>
    <row r="247" spans="1:45" s="37" customFormat="1" ht="14.25">
      <c r="A247" s="32"/>
      <c r="B247" s="33"/>
      <c r="C247" s="33"/>
      <c r="D247" s="34"/>
      <c r="E247" s="35"/>
      <c r="F247" s="30"/>
      <c r="G247" s="30"/>
      <c r="H247" s="36"/>
      <c r="I247" s="36"/>
      <c r="J247" s="36"/>
      <c r="K247" s="30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6"/>
      <c r="AS247" s="31"/>
    </row>
    <row r="248" spans="1:45" s="37" customFormat="1" ht="14.25">
      <c r="A248" s="32"/>
      <c r="B248" s="33"/>
      <c r="C248" s="33"/>
      <c r="D248" s="34"/>
      <c r="E248" s="35"/>
      <c r="F248" s="30"/>
      <c r="G248" s="30"/>
      <c r="H248" s="36"/>
      <c r="I248" s="36"/>
      <c r="J248" s="36"/>
      <c r="K248" s="30"/>
      <c r="L248" s="30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6"/>
      <c r="AS248" s="31"/>
    </row>
    <row r="249" spans="1:45" s="37" customFormat="1" ht="14.25">
      <c r="A249" s="32"/>
      <c r="B249" s="33"/>
      <c r="C249" s="33"/>
      <c r="D249" s="34"/>
      <c r="E249" s="35"/>
      <c r="F249" s="30"/>
      <c r="G249" s="30"/>
      <c r="H249" s="36"/>
      <c r="I249" s="36"/>
      <c r="J249" s="36"/>
      <c r="K249" s="30"/>
      <c r="L249" s="30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6"/>
      <c r="AS249" s="31"/>
    </row>
    <row r="250" spans="1:45" s="37" customFormat="1" ht="14.25">
      <c r="A250" s="32"/>
      <c r="B250" s="33"/>
      <c r="C250" s="33"/>
      <c r="D250" s="34"/>
      <c r="E250" s="35"/>
      <c r="F250" s="30"/>
      <c r="G250" s="30"/>
      <c r="H250" s="36"/>
      <c r="I250" s="36"/>
      <c r="J250" s="36"/>
      <c r="K250" s="30"/>
      <c r="L250" s="30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6"/>
      <c r="AS250" s="31"/>
    </row>
    <row r="251" spans="1:45" s="37" customFormat="1" ht="14.25">
      <c r="A251" s="32"/>
      <c r="B251" s="33"/>
      <c r="C251" s="33"/>
      <c r="D251" s="34"/>
      <c r="E251" s="35"/>
      <c r="F251" s="30"/>
      <c r="G251" s="30"/>
      <c r="H251" s="36"/>
      <c r="I251" s="36"/>
      <c r="J251" s="36"/>
      <c r="K251" s="30"/>
      <c r="L251" s="30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6"/>
      <c r="AS251" s="31"/>
    </row>
    <row r="252" spans="1:45" s="37" customFormat="1" ht="14.25">
      <c r="A252" s="32"/>
      <c r="B252" s="33"/>
      <c r="C252" s="33"/>
      <c r="D252" s="34"/>
      <c r="E252" s="35"/>
      <c r="F252" s="30"/>
      <c r="G252" s="30"/>
      <c r="H252" s="36"/>
      <c r="I252" s="36"/>
      <c r="J252" s="36"/>
      <c r="K252" s="30"/>
      <c r="L252" s="30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6"/>
      <c r="AS252" s="31"/>
    </row>
    <row r="253" spans="1:45" s="37" customFormat="1" ht="14.25">
      <c r="A253" s="32"/>
      <c r="B253" s="33"/>
      <c r="C253" s="33"/>
      <c r="D253" s="34"/>
      <c r="E253" s="35"/>
      <c r="F253" s="30"/>
      <c r="G253" s="30"/>
      <c r="H253" s="36"/>
      <c r="I253" s="36"/>
      <c r="J253" s="36"/>
      <c r="K253" s="30"/>
      <c r="L253" s="30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6"/>
      <c r="AS253" s="31"/>
    </row>
    <row r="254" spans="1:45" s="37" customFormat="1" ht="14.25">
      <c r="A254" s="32"/>
      <c r="B254" s="33"/>
      <c r="C254" s="33"/>
      <c r="D254" s="34"/>
      <c r="E254" s="35"/>
      <c r="F254" s="30"/>
      <c r="G254" s="30"/>
      <c r="H254" s="36"/>
      <c r="I254" s="36"/>
      <c r="J254" s="36"/>
      <c r="K254" s="30"/>
      <c r="L254" s="30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6"/>
      <c r="AS254" s="31"/>
    </row>
    <row r="255" spans="1:45" s="37" customFormat="1" ht="14.25">
      <c r="A255" s="32"/>
      <c r="B255" s="33"/>
      <c r="C255" s="33"/>
      <c r="D255" s="34"/>
      <c r="E255" s="35"/>
      <c r="F255" s="30"/>
      <c r="G255" s="30"/>
      <c r="H255" s="36"/>
      <c r="I255" s="36"/>
      <c r="J255" s="36"/>
      <c r="K255" s="30"/>
      <c r="L255" s="30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6"/>
      <c r="AS255" s="31"/>
    </row>
    <row r="256" spans="1:45" s="37" customFormat="1" ht="14.25">
      <c r="A256" s="32"/>
      <c r="B256" s="33"/>
      <c r="C256" s="33"/>
      <c r="D256" s="34"/>
      <c r="E256" s="35"/>
      <c r="F256" s="30"/>
      <c r="G256" s="30"/>
      <c r="H256" s="36"/>
      <c r="I256" s="36"/>
      <c r="J256" s="36"/>
      <c r="K256" s="30"/>
      <c r="L256" s="30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6"/>
      <c r="AS256" s="31"/>
    </row>
    <row r="257" spans="1:45" s="37" customFormat="1" ht="14.25">
      <c r="A257" s="32"/>
      <c r="B257" s="33"/>
      <c r="C257" s="33"/>
      <c r="D257" s="34"/>
      <c r="E257" s="35"/>
      <c r="F257" s="30"/>
      <c r="G257" s="30"/>
      <c r="H257" s="36"/>
      <c r="I257" s="36"/>
      <c r="J257" s="36"/>
      <c r="K257" s="30"/>
      <c r="L257" s="30"/>
      <c r="M257" s="31"/>
      <c r="N257" s="31"/>
      <c r="O257" s="31"/>
      <c r="P257" s="31"/>
      <c r="Q257" s="31"/>
      <c r="R257" s="38"/>
      <c r="S257" s="38"/>
      <c r="T257" s="38"/>
      <c r="U257" s="38"/>
      <c r="V257" s="38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6"/>
      <c r="AS257" s="31"/>
    </row>
    <row r="258" spans="1:45" s="37" customFormat="1" ht="14.25">
      <c r="A258" s="32"/>
      <c r="B258" s="33"/>
      <c r="C258" s="33"/>
      <c r="D258" s="34"/>
      <c r="E258" s="35"/>
      <c r="F258" s="30"/>
      <c r="G258" s="30"/>
      <c r="H258" s="36"/>
      <c r="I258" s="36"/>
      <c r="J258" s="36"/>
      <c r="K258" s="30"/>
      <c r="L258" s="30"/>
      <c r="M258" s="31"/>
      <c r="N258" s="31"/>
      <c r="O258" s="31"/>
      <c r="P258" s="31"/>
      <c r="Q258" s="31"/>
      <c r="R258" s="38"/>
      <c r="S258" s="38"/>
      <c r="T258" s="38"/>
      <c r="U258" s="38"/>
      <c r="V258" s="38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6"/>
      <c r="AS258" s="31"/>
    </row>
    <row r="259" spans="1:45" s="37" customFormat="1" ht="14.25">
      <c r="A259" s="32"/>
      <c r="B259" s="33"/>
      <c r="C259" s="33"/>
      <c r="D259" s="34"/>
      <c r="E259" s="35"/>
      <c r="F259" s="30"/>
      <c r="G259" s="30"/>
      <c r="H259" s="36"/>
      <c r="I259" s="36"/>
      <c r="J259" s="36"/>
      <c r="K259" s="30"/>
      <c r="L259" s="30"/>
      <c r="M259" s="31"/>
      <c r="N259" s="31"/>
      <c r="O259" s="31"/>
      <c r="P259" s="31"/>
      <c r="Q259" s="31"/>
      <c r="R259" s="38"/>
      <c r="S259" s="38"/>
      <c r="T259" s="38"/>
      <c r="U259" s="38"/>
      <c r="V259" s="38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6"/>
      <c r="AS259" s="31"/>
    </row>
    <row r="260" spans="1:45" s="37" customFormat="1" ht="14.25">
      <c r="A260" s="32"/>
      <c r="B260" s="33"/>
      <c r="C260" s="33"/>
      <c r="D260" s="34"/>
      <c r="E260" s="35"/>
      <c r="F260" s="30"/>
      <c r="G260" s="30"/>
      <c r="H260" s="36"/>
      <c r="I260" s="36"/>
      <c r="J260" s="36"/>
      <c r="K260" s="30"/>
      <c r="L260" s="30"/>
      <c r="M260" s="31"/>
      <c r="N260" s="31"/>
      <c r="O260" s="31"/>
      <c r="P260" s="31"/>
      <c r="Q260" s="31"/>
      <c r="R260" s="38"/>
      <c r="S260" s="38"/>
      <c r="T260" s="38"/>
      <c r="U260" s="38"/>
      <c r="V260" s="38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6"/>
      <c r="AS260" s="31"/>
    </row>
    <row r="261" spans="1:45" s="37" customFormat="1" ht="14.25">
      <c r="A261" s="32"/>
      <c r="B261" s="33"/>
      <c r="C261" s="33"/>
      <c r="D261" s="34"/>
      <c r="E261" s="35"/>
      <c r="F261" s="30"/>
      <c r="G261" s="30"/>
      <c r="H261" s="36"/>
      <c r="I261" s="36"/>
      <c r="J261" s="36"/>
      <c r="K261" s="30"/>
      <c r="L261" s="30"/>
      <c r="M261" s="31"/>
      <c r="N261" s="31"/>
      <c r="O261" s="31"/>
      <c r="P261" s="31"/>
      <c r="Q261" s="31"/>
      <c r="R261" s="38"/>
      <c r="S261" s="38"/>
      <c r="T261" s="38"/>
      <c r="U261" s="38"/>
      <c r="V261" s="38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6"/>
      <c r="AS261" s="31"/>
    </row>
    <row r="262" spans="1:45" s="37" customFormat="1" ht="14.25">
      <c r="A262" s="32"/>
      <c r="B262" s="33"/>
      <c r="C262" s="33"/>
      <c r="D262" s="34"/>
      <c r="E262" s="35"/>
      <c r="F262" s="30"/>
      <c r="G262" s="30"/>
      <c r="H262" s="36"/>
      <c r="I262" s="36"/>
      <c r="J262" s="36"/>
      <c r="K262" s="30"/>
      <c r="L262" s="30"/>
      <c r="M262" s="31"/>
      <c r="N262" s="31"/>
      <c r="O262" s="31"/>
      <c r="P262" s="31"/>
      <c r="Q262" s="31"/>
      <c r="R262" s="38"/>
      <c r="S262" s="38"/>
      <c r="T262" s="38"/>
      <c r="U262" s="38"/>
      <c r="V262" s="38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6"/>
      <c r="AS262" s="31"/>
    </row>
    <row r="263" spans="1:45" s="37" customFormat="1" ht="14.25">
      <c r="A263" s="32"/>
      <c r="B263" s="33"/>
      <c r="C263" s="33"/>
      <c r="D263" s="34"/>
      <c r="E263" s="35"/>
      <c r="F263" s="30"/>
      <c r="G263" s="30"/>
      <c r="H263" s="36"/>
      <c r="I263" s="36"/>
      <c r="J263" s="36"/>
      <c r="K263" s="30"/>
      <c r="L263" s="30"/>
      <c r="M263" s="31"/>
      <c r="N263" s="31"/>
      <c r="O263" s="31"/>
      <c r="P263" s="31"/>
      <c r="Q263" s="31"/>
      <c r="R263" s="38"/>
      <c r="S263" s="38"/>
      <c r="T263" s="38"/>
      <c r="U263" s="38"/>
      <c r="V263" s="38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6"/>
      <c r="AS263" s="31"/>
    </row>
    <row r="264" spans="1:45" s="37" customFormat="1" ht="14.25">
      <c r="A264" s="32"/>
      <c r="B264" s="33"/>
      <c r="C264" s="33"/>
      <c r="D264" s="34"/>
      <c r="E264" s="35"/>
      <c r="F264" s="30"/>
      <c r="G264" s="30"/>
      <c r="H264" s="36"/>
      <c r="I264" s="36"/>
      <c r="J264" s="36"/>
      <c r="K264" s="30"/>
      <c r="L264" s="30"/>
      <c r="M264" s="31"/>
      <c r="N264" s="31"/>
      <c r="O264" s="31"/>
      <c r="P264" s="31"/>
      <c r="Q264" s="31"/>
      <c r="R264" s="38"/>
      <c r="S264" s="38"/>
      <c r="T264" s="38"/>
      <c r="U264" s="38"/>
      <c r="V264" s="38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6"/>
      <c r="AS264" s="31"/>
    </row>
    <row r="265" spans="1:45" s="37" customFormat="1" ht="14.25">
      <c r="A265" s="32"/>
      <c r="B265" s="33"/>
      <c r="C265" s="33"/>
      <c r="D265" s="34"/>
      <c r="E265" s="35"/>
      <c r="F265" s="30"/>
      <c r="G265" s="30"/>
      <c r="H265" s="36"/>
      <c r="I265" s="36"/>
      <c r="J265" s="36"/>
      <c r="K265" s="30"/>
      <c r="L265" s="30"/>
      <c r="M265" s="31"/>
      <c r="N265" s="31"/>
      <c r="O265" s="31"/>
      <c r="P265" s="31"/>
      <c r="Q265" s="31"/>
      <c r="R265" s="38"/>
      <c r="S265" s="38"/>
      <c r="T265" s="38"/>
      <c r="U265" s="38"/>
      <c r="V265" s="38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6"/>
      <c r="AS265" s="31"/>
    </row>
    <row r="266" spans="1:45" s="37" customFormat="1" ht="14.25">
      <c r="A266" s="32"/>
      <c r="B266" s="33"/>
      <c r="C266" s="33"/>
      <c r="D266" s="34"/>
      <c r="E266" s="35"/>
      <c r="F266" s="30"/>
      <c r="G266" s="30"/>
      <c r="H266" s="36"/>
      <c r="I266" s="36"/>
      <c r="J266" s="36"/>
      <c r="K266" s="30"/>
      <c r="L266" s="30"/>
      <c r="M266" s="31"/>
      <c r="N266" s="31"/>
      <c r="O266" s="31"/>
      <c r="P266" s="31"/>
      <c r="Q266" s="31"/>
      <c r="R266" s="38"/>
      <c r="S266" s="38"/>
      <c r="T266" s="38"/>
      <c r="U266" s="38"/>
      <c r="V266" s="38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6"/>
      <c r="AS266" s="31"/>
    </row>
    <row r="267" spans="1:45" s="37" customFormat="1" ht="14.25">
      <c r="A267" s="32"/>
      <c r="B267" s="33"/>
      <c r="C267" s="33"/>
      <c r="D267" s="34"/>
      <c r="E267" s="35"/>
      <c r="F267" s="30"/>
      <c r="G267" s="30"/>
      <c r="H267" s="36"/>
      <c r="I267" s="36"/>
      <c r="J267" s="36"/>
      <c r="K267" s="30"/>
      <c r="L267" s="30"/>
      <c r="M267" s="31"/>
      <c r="N267" s="31"/>
      <c r="O267" s="31"/>
      <c r="P267" s="31"/>
      <c r="Q267" s="31"/>
      <c r="R267" s="38"/>
      <c r="S267" s="38"/>
      <c r="T267" s="38"/>
      <c r="U267" s="38"/>
      <c r="V267" s="38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6"/>
      <c r="AS267" s="31"/>
    </row>
    <row r="268" spans="1:45" s="37" customFormat="1" ht="14.25">
      <c r="A268" s="32"/>
      <c r="B268" s="33"/>
      <c r="C268" s="33"/>
      <c r="D268" s="34"/>
      <c r="E268" s="35"/>
      <c r="F268" s="30"/>
      <c r="G268" s="30"/>
      <c r="H268" s="36"/>
      <c r="I268" s="36"/>
      <c r="J268" s="36"/>
      <c r="K268" s="30"/>
      <c r="L268" s="30"/>
      <c r="M268" s="31"/>
      <c r="N268" s="31"/>
      <c r="O268" s="31"/>
      <c r="P268" s="31"/>
      <c r="Q268" s="31"/>
      <c r="R268" s="38"/>
      <c r="S268" s="38"/>
      <c r="T268" s="38"/>
      <c r="U268" s="38"/>
      <c r="V268" s="38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6"/>
      <c r="AS268" s="31"/>
    </row>
    <row r="269" spans="1:45" s="37" customFormat="1" ht="14.25">
      <c r="A269" s="32"/>
      <c r="B269" s="33"/>
      <c r="C269" s="33"/>
      <c r="D269" s="34"/>
      <c r="E269" s="35"/>
      <c r="F269" s="30"/>
      <c r="G269" s="30"/>
      <c r="H269" s="36"/>
      <c r="I269" s="36"/>
      <c r="J269" s="36"/>
      <c r="K269" s="30"/>
      <c r="L269" s="30"/>
      <c r="M269" s="31"/>
      <c r="N269" s="31"/>
      <c r="O269" s="31"/>
      <c r="P269" s="31"/>
      <c r="Q269" s="31"/>
      <c r="R269" s="38"/>
      <c r="S269" s="38"/>
      <c r="T269" s="38"/>
      <c r="U269" s="38"/>
      <c r="V269" s="38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6"/>
      <c r="AS269" s="31"/>
    </row>
    <row r="270" spans="1:45" s="37" customFormat="1" ht="14.25">
      <c r="A270" s="32"/>
      <c r="B270" s="33"/>
      <c r="C270" s="33"/>
      <c r="D270" s="34"/>
      <c r="E270" s="35"/>
      <c r="F270" s="30"/>
      <c r="G270" s="30"/>
      <c r="H270" s="36"/>
      <c r="I270" s="36"/>
      <c r="J270" s="36"/>
      <c r="K270" s="30"/>
      <c r="L270" s="30"/>
      <c r="M270" s="31"/>
      <c r="N270" s="31"/>
      <c r="O270" s="31"/>
      <c r="P270" s="31"/>
      <c r="Q270" s="31"/>
      <c r="R270" s="38"/>
      <c r="S270" s="38"/>
      <c r="T270" s="38"/>
      <c r="U270" s="38"/>
      <c r="V270" s="38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6"/>
      <c r="AS270" s="31"/>
    </row>
    <row r="271" spans="1:45" s="37" customFormat="1" ht="14.25">
      <c r="A271" s="32"/>
      <c r="B271" s="33"/>
      <c r="C271" s="33"/>
      <c r="D271" s="34"/>
      <c r="E271" s="35"/>
      <c r="F271" s="30"/>
      <c r="G271" s="30"/>
      <c r="H271" s="36"/>
      <c r="I271" s="36"/>
      <c r="J271" s="36"/>
      <c r="K271" s="30"/>
      <c r="L271" s="30"/>
      <c r="M271" s="31"/>
      <c r="N271" s="31"/>
      <c r="O271" s="31"/>
      <c r="P271" s="31"/>
      <c r="Q271" s="31"/>
      <c r="R271" s="38"/>
      <c r="S271" s="38"/>
      <c r="T271" s="38"/>
      <c r="U271" s="38"/>
      <c r="V271" s="38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6"/>
      <c r="AS271" s="31"/>
    </row>
    <row r="272" spans="1:45" s="37" customFormat="1" ht="14.25">
      <c r="A272" s="32"/>
      <c r="B272" s="33"/>
      <c r="C272" s="33"/>
      <c r="D272" s="34"/>
      <c r="E272" s="35"/>
      <c r="F272" s="30"/>
      <c r="G272" s="30"/>
      <c r="H272" s="36"/>
      <c r="I272" s="36"/>
      <c r="J272" s="36"/>
      <c r="K272" s="30"/>
      <c r="L272" s="30"/>
      <c r="M272" s="31"/>
      <c r="N272" s="31"/>
      <c r="O272" s="31"/>
      <c r="P272" s="31"/>
      <c r="Q272" s="31"/>
      <c r="R272" s="38"/>
      <c r="S272" s="38"/>
      <c r="T272" s="38"/>
      <c r="U272" s="38"/>
      <c r="V272" s="38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6"/>
      <c r="AS272" s="31"/>
    </row>
    <row r="273" spans="1:45" s="37" customFormat="1" ht="14.25">
      <c r="A273" s="32"/>
      <c r="B273" s="33"/>
      <c r="C273" s="33"/>
      <c r="D273" s="34"/>
      <c r="E273" s="35"/>
      <c r="F273" s="30"/>
      <c r="G273" s="30"/>
      <c r="H273" s="36"/>
      <c r="I273" s="36"/>
      <c r="J273" s="36"/>
      <c r="K273" s="30"/>
      <c r="L273" s="30"/>
      <c r="M273" s="31"/>
      <c r="N273" s="31"/>
      <c r="O273" s="31"/>
      <c r="P273" s="31"/>
      <c r="Q273" s="31"/>
      <c r="R273" s="38"/>
      <c r="S273" s="38"/>
      <c r="T273" s="38"/>
      <c r="U273" s="38"/>
      <c r="V273" s="38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6"/>
      <c r="AS273" s="31"/>
    </row>
    <row r="274" spans="1:45" s="37" customFormat="1" ht="14.25">
      <c r="A274" s="32"/>
      <c r="B274" s="33"/>
      <c r="C274" s="33"/>
      <c r="D274" s="34"/>
      <c r="E274" s="35"/>
      <c r="F274" s="30"/>
      <c r="G274" s="30"/>
      <c r="H274" s="36"/>
      <c r="I274" s="36"/>
      <c r="J274" s="36"/>
      <c r="K274" s="30"/>
      <c r="L274" s="30"/>
      <c r="M274" s="31"/>
      <c r="N274" s="31"/>
      <c r="O274" s="31"/>
      <c r="P274" s="31"/>
      <c r="Q274" s="31"/>
      <c r="R274" s="38"/>
      <c r="S274" s="38"/>
      <c r="T274" s="38"/>
      <c r="U274" s="38"/>
      <c r="V274" s="38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6"/>
      <c r="AS274" s="31"/>
    </row>
    <row r="275" spans="1:45" s="37" customFormat="1" ht="14.25">
      <c r="A275" s="32"/>
      <c r="B275" s="33"/>
      <c r="C275" s="33"/>
      <c r="D275" s="34"/>
      <c r="E275" s="35"/>
      <c r="F275" s="30"/>
      <c r="G275" s="30"/>
      <c r="H275" s="36"/>
      <c r="I275" s="36"/>
      <c r="J275" s="36"/>
      <c r="K275" s="30"/>
      <c r="L275" s="30"/>
      <c r="M275" s="31"/>
      <c r="N275" s="31"/>
      <c r="O275" s="31"/>
      <c r="P275" s="31"/>
      <c r="Q275" s="31"/>
      <c r="R275" s="38"/>
      <c r="S275" s="38"/>
      <c r="T275" s="38"/>
      <c r="U275" s="38"/>
      <c r="V275" s="38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6"/>
      <c r="AS275" s="31"/>
    </row>
    <row r="276" spans="1:45" s="37" customFormat="1" ht="14.25">
      <c r="A276" s="32"/>
      <c r="B276" s="33"/>
      <c r="C276" s="33"/>
      <c r="D276" s="34"/>
      <c r="E276" s="35"/>
      <c r="F276" s="30"/>
      <c r="G276" s="30"/>
      <c r="H276" s="36"/>
      <c r="I276" s="36"/>
      <c r="J276" s="36"/>
      <c r="K276" s="30"/>
      <c r="L276" s="30"/>
      <c r="M276" s="31"/>
      <c r="N276" s="31"/>
      <c r="O276" s="31"/>
      <c r="P276" s="31"/>
      <c r="Q276" s="31"/>
      <c r="R276" s="38"/>
      <c r="S276" s="38"/>
      <c r="T276" s="38"/>
      <c r="U276" s="38"/>
      <c r="V276" s="38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6"/>
      <c r="AS276" s="31"/>
    </row>
    <row r="277" spans="1:45" s="37" customFormat="1" ht="14.25">
      <c r="A277" s="32"/>
      <c r="B277" s="33"/>
      <c r="C277" s="33"/>
      <c r="D277" s="34"/>
      <c r="E277" s="35"/>
      <c r="F277" s="30"/>
      <c r="G277" s="30"/>
      <c r="H277" s="36"/>
      <c r="I277" s="36"/>
      <c r="J277" s="36"/>
      <c r="K277" s="30"/>
      <c r="L277" s="30"/>
      <c r="M277" s="31"/>
      <c r="N277" s="31"/>
      <c r="O277" s="31"/>
      <c r="P277" s="31"/>
      <c r="Q277" s="31"/>
      <c r="R277" s="38"/>
      <c r="S277" s="38"/>
      <c r="T277" s="38"/>
      <c r="U277" s="38"/>
      <c r="V277" s="38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6"/>
      <c r="AS277" s="31"/>
    </row>
    <row r="278" spans="1:45" s="37" customFormat="1" ht="14.25">
      <c r="A278" s="32"/>
      <c r="B278" s="33"/>
      <c r="C278" s="33"/>
      <c r="D278" s="34"/>
      <c r="E278" s="35"/>
      <c r="F278" s="30"/>
      <c r="G278" s="30"/>
      <c r="H278" s="36"/>
      <c r="I278" s="36"/>
      <c r="J278" s="36"/>
      <c r="K278" s="30"/>
      <c r="L278" s="30"/>
      <c r="M278" s="31"/>
      <c r="N278" s="31"/>
      <c r="O278" s="31"/>
      <c r="P278" s="31"/>
      <c r="Q278" s="31"/>
      <c r="R278" s="38"/>
      <c r="S278" s="38"/>
      <c r="T278" s="38"/>
      <c r="U278" s="38"/>
      <c r="V278" s="38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6"/>
      <c r="AS278" s="31"/>
    </row>
    <row r="279" spans="1:45" s="37" customFormat="1" ht="14.25">
      <c r="A279" s="32"/>
      <c r="B279" s="33"/>
      <c r="C279" s="33"/>
      <c r="D279" s="34"/>
      <c r="E279" s="35"/>
      <c r="F279" s="30"/>
      <c r="G279" s="30"/>
      <c r="H279" s="36"/>
      <c r="I279" s="36"/>
      <c r="J279" s="36"/>
      <c r="K279" s="30"/>
      <c r="L279" s="30"/>
      <c r="M279" s="31"/>
      <c r="N279" s="31"/>
      <c r="O279" s="31"/>
      <c r="P279" s="31"/>
      <c r="Q279" s="31"/>
      <c r="R279" s="38"/>
      <c r="S279" s="38"/>
      <c r="T279" s="38"/>
      <c r="U279" s="38"/>
      <c r="V279" s="38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6"/>
      <c r="AS279" s="31"/>
    </row>
    <row r="280" spans="1:45" s="37" customFormat="1" ht="14.25">
      <c r="A280" s="32"/>
      <c r="B280" s="33"/>
      <c r="C280" s="33"/>
      <c r="D280" s="34"/>
      <c r="E280" s="35"/>
      <c r="F280" s="30"/>
      <c r="G280" s="30"/>
      <c r="H280" s="36"/>
      <c r="I280" s="36"/>
      <c r="J280" s="36"/>
      <c r="K280" s="30"/>
      <c r="L280" s="30"/>
      <c r="M280" s="31"/>
      <c r="N280" s="31"/>
      <c r="O280" s="31"/>
      <c r="P280" s="31"/>
      <c r="Q280" s="31"/>
      <c r="R280" s="38"/>
      <c r="S280" s="38"/>
      <c r="T280" s="38"/>
      <c r="U280" s="38"/>
      <c r="V280" s="38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6"/>
      <c r="AS280" s="31"/>
    </row>
    <row r="281" spans="1:45" s="37" customFormat="1" ht="14.25">
      <c r="A281" s="32"/>
      <c r="B281" s="33"/>
      <c r="C281" s="33"/>
      <c r="D281" s="34"/>
      <c r="E281" s="35"/>
      <c r="F281" s="30"/>
      <c r="G281" s="30"/>
      <c r="H281" s="36"/>
      <c r="I281" s="36"/>
      <c r="J281" s="36"/>
      <c r="K281" s="30"/>
      <c r="L281" s="30"/>
      <c r="M281" s="31"/>
      <c r="N281" s="31"/>
      <c r="O281" s="31"/>
      <c r="P281" s="31"/>
      <c r="Q281" s="31"/>
      <c r="R281" s="38"/>
      <c r="S281" s="38"/>
      <c r="T281" s="38"/>
      <c r="U281" s="38"/>
      <c r="V281" s="38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6"/>
      <c r="AS281" s="31"/>
    </row>
    <row r="282" spans="1:45" s="37" customFormat="1" ht="14.25">
      <c r="A282" s="32"/>
      <c r="B282" s="33"/>
      <c r="C282" s="33"/>
      <c r="D282" s="34"/>
      <c r="E282" s="35"/>
      <c r="F282" s="30"/>
      <c r="G282" s="30"/>
      <c r="H282" s="36"/>
      <c r="I282" s="36"/>
      <c r="J282" s="36"/>
      <c r="K282" s="30"/>
      <c r="L282" s="30"/>
      <c r="M282" s="31"/>
      <c r="N282" s="31"/>
      <c r="O282" s="31"/>
      <c r="P282" s="31"/>
      <c r="Q282" s="31"/>
      <c r="R282" s="38"/>
      <c r="S282" s="38"/>
      <c r="T282" s="38"/>
      <c r="U282" s="38"/>
      <c r="V282" s="38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6"/>
      <c r="AS282" s="31"/>
    </row>
    <row r="283" spans="1:45" s="37" customFormat="1" ht="14.25">
      <c r="A283" s="32"/>
      <c r="B283" s="33"/>
      <c r="C283" s="33"/>
      <c r="D283" s="34"/>
      <c r="E283" s="35"/>
      <c r="F283" s="30"/>
      <c r="G283" s="30"/>
      <c r="H283" s="36"/>
      <c r="I283" s="36"/>
      <c r="J283" s="36"/>
      <c r="K283" s="30"/>
      <c r="L283" s="30"/>
      <c r="M283" s="31"/>
      <c r="N283" s="31"/>
      <c r="O283" s="31"/>
      <c r="P283" s="31"/>
      <c r="Q283" s="31"/>
      <c r="R283" s="38"/>
      <c r="S283" s="38"/>
      <c r="T283" s="38"/>
      <c r="U283" s="38"/>
      <c r="V283" s="38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6"/>
      <c r="AS283" s="31"/>
    </row>
    <row r="284" spans="1:45" s="37" customFormat="1" ht="14.25">
      <c r="A284" s="32"/>
      <c r="B284" s="33"/>
      <c r="C284" s="33"/>
      <c r="D284" s="34"/>
      <c r="E284" s="35"/>
      <c r="F284" s="30"/>
      <c r="G284" s="30"/>
      <c r="H284" s="36"/>
      <c r="I284" s="36"/>
      <c r="J284" s="36"/>
      <c r="K284" s="30"/>
      <c r="L284" s="30"/>
      <c r="M284" s="31"/>
      <c r="N284" s="31"/>
      <c r="O284" s="31"/>
      <c r="P284" s="31"/>
      <c r="Q284" s="31"/>
      <c r="R284" s="38"/>
      <c r="S284" s="38"/>
      <c r="T284" s="38"/>
      <c r="U284" s="38"/>
      <c r="V284" s="38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6"/>
      <c r="AS284" s="31"/>
    </row>
    <row r="285" spans="1:45" s="37" customFormat="1" ht="14.25">
      <c r="A285" s="32"/>
      <c r="B285" s="33"/>
      <c r="C285" s="33"/>
      <c r="D285" s="34"/>
      <c r="E285" s="35"/>
      <c r="F285" s="30"/>
      <c r="G285" s="30"/>
      <c r="H285" s="36"/>
      <c r="I285" s="36"/>
      <c r="J285" s="36"/>
      <c r="K285" s="30"/>
      <c r="L285" s="30"/>
      <c r="M285" s="31"/>
      <c r="N285" s="31"/>
      <c r="O285" s="31"/>
      <c r="P285" s="31"/>
      <c r="Q285" s="31"/>
      <c r="R285" s="38"/>
      <c r="S285" s="38"/>
      <c r="T285" s="38"/>
      <c r="U285" s="38"/>
      <c r="V285" s="38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6"/>
      <c r="AS285" s="31"/>
    </row>
    <row r="286" spans="1:45" s="37" customFormat="1" ht="14.25">
      <c r="A286" s="32"/>
      <c r="B286" s="33"/>
      <c r="C286" s="33"/>
      <c r="D286" s="34"/>
      <c r="E286" s="35"/>
      <c r="F286" s="30"/>
      <c r="G286" s="30"/>
      <c r="H286" s="36"/>
      <c r="I286" s="36"/>
      <c r="J286" s="36"/>
      <c r="K286" s="30"/>
      <c r="L286" s="30"/>
      <c r="M286" s="31"/>
      <c r="N286" s="31"/>
      <c r="O286" s="31"/>
      <c r="P286" s="31"/>
      <c r="Q286" s="31"/>
      <c r="R286" s="38"/>
      <c r="S286" s="38"/>
      <c r="T286" s="38"/>
      <c r="U286" s="38"/>
      <c r="V286" s="38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6"/>
      <c r="AS286" s="31"/>
    </row>
    <row r="287" spans="1:45" s="37" customFormat="1" ht="14.25">
      <c r="A287" s="32"/>
      <c r="B287" s="33"/>
      <c r="C287" s="33"/>
      <c r="D287" s="34"/>
      <c r="E287" s="35"/>
      <c r="F287" s="30"/>
      <c r="G287" s="30"/>
      <c r="H287" s="36"/>
      <c r="I287" s="36"/>
      <c r="J287" s="36"/>
      <c r="K287" s="30"/>
      <c r="L287" s="30"/>
      <c r="M287" s="31"/>
      <c r="N287" s="31"/>
      <c r="O287" s="31"/>
      <c r="P287" s="31"/>
      <c r="Q287" s="31"/>
      <c r="R287" s="38"/>
      <c r="S287" s="38"/>
      <c r="T287" s="38"/>
      <c r="U287" s="38"/>
      <c r="V287" s="38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6"/>
      <c r="AS287" s="31"/>
    </row>
    <row r="288" spans="1:45" s="37" customFormat="1" ht="14.25">
      <c r="A288" s="32"/>
      <c r="B288" s="33"/>
      <c r="C288" s="33"/>
      <c r="D288" s="34"/>
      <c r="E288" s="35"/>
      <c r="F288" s="30"/>
      <c r="G288" s="30"/>
      <c r="H288" s="36"/>
      <c r="I288" s="36"/>
      <c r="J288" s="36"/>
      <c r="K288" s="30"/>
      <c r="L288" s="30"/>
      <c r="M288" s="31"/>
      <c r="N288" s="31"/>
      <c r="O288" s="31"/>
      <c r="P288" s="31"/>
      <c r="Q288" s="31"/>
      <c r="R288" s="38"/>
      <c r="S288" s="38"/>
      <c r="T288" s="38"/>
      <c r="U288" s="38"/>
      <c r="V288" s="38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6"/>
      <c r="AS288" s="31"/>
    </row>
    <row r="289" spans="1:45" s="37" customFormat="1" ht="14.25">
      <c r="A289" s="32"/>
      <c r="B289" s="33"/>
      <c r="C289" s="33"/>
      <c r="D289" s="34"/>
      <c r="E289" s="35"/>
      <c r="F289" s="30"/>
      <c r="G289" s="30"/>
      <c r="H289" s="36"/>
      <c r="I289" s="36"/>
      <c r="J289" s="36"/>
      <c r="K289" s="30"/>
      <c r="L289" s="30"/>
      <c r="M289" s="31"/>
      <c r="N289" s="31"/>
      <c r="O289" s="31"/>
      <c r="P289" s="31"/>
      <c r="Q289" s="31"/>
      <c r="R289" s="38"/>
      <c r="S289" s="38"/>
      <c r="T289" s="38"/>
      <c r="U289" s="38"/>
      <c r="V289" s="38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6"/>
      <c r="AS289" s="31"/>
    </row>
    <row r="290" spans="1:45" s="37" customFormat="1" ht="14.25">
      <c r="A290" s="32"/>
      <c r="B290" s="33"/>
      <c r="C290" s="33"/>
      <c r="D290" s="34"/>
      <c r="E290" s="35"/>
      <c r="F290" s="30"/>
      <c r="G290" s="30"/>
      <c r="H290" s="36"/>
      <c r="I290" s="36"/>
      <c r="J290" s="36"/>
      <c r="K290" s="30"/>
      <c r="L290" s="30"/>
      <c r="M290" s="31"/>
      <c r="N290" s="31"/>
      <c r="O290" s="31"/>
      <c r="P290" s="31"/>
      <c r="Q290" s="31"/>
      <c r="R290" s="38"/>
      <c r="S290" s="38"/>
      <c r="T290" s="38"/>
      <c r="U290" s="38"/>
      <c r="V290" s="38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6"/>
      <c r="AS290" s="31"/>
    </row>
    <row r="291" spans="1:45" s="37" customFormat="1" ht="14.25">
      <c r="A291" s="32"/>
      <c r="B291" s="33"/>
      <c r="C291" s="33"/>
      <c r="D291" s="34"/>
      <c r="E291" s="35"/>
      <c r="F291" s="30"/>
      <c r="G291" s="30"/>
      <c r="H291" s="36"/>
      <c r="I291" s="36"/>
      <c r="J291" s="36"/>
      <c r="K291" s="30"/>
      <c r="L291" s="30"/>
      <c r="M291" s="31"/>
      <c r="N291" s="31"/>
      <c r="O291" s="31"/>
      <c r="P291" s="31"/>
      <c r="Q291" s="31"/>
      <c r="R291" s="38"/>
      <c r="S291" s="38"/>
      <c r="T291" s="38"/>
      <c r="U291" s="38"/>
      <c r="V291" s="38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6"/>
      <c r="AS291" s="31"/>
    </row>
    <row r="292" spans="1:45" s="37" customFormat="1" ht="14.25">
      <c r="A292" s="32"/>
      <c r="B292" s="33"/>
      <c r="C292" s="33"/>
      <c r="D292" s="34"/>
      <c r="E292" s="35"/>
      <c r="F292" s="30"/>
      <c r="G292" s="30"/>
      <c r="H292" s="36"/>
      <c r="I292" s="36"/>
      <c r="J292" s="36"/>
      <c r="K292" s="30"/>
      <c r="L292" s="30"/>
      <c r="M292" s="31"/>
      <c r="N292" s="31"/>
      <c r="O292" s="31"/>
      <c r="P292" s="31"/>
      <c r="Q292" s="31"/>
      <c r="R292" s="38"/>
      <c r="S292" s="38"/>
      <c r="T292" s="38"/>
      <c r="U292" s="38"/>
      <c r="V292" s="38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6"/>
      <c r="AS292" s="31"/>
    </row>
    <row r="293" spans="1:45" s="37" customFormat="1" ht="14.25">
      <c r="A293" s="32"/>
      <c r="B293" s="33"/>
      <c r="C293" s="33"/>
      <c r="D293" s="34"/>
      <c r="E293" s="35"/>
      <c r="F293" s="30"/>
      <c r="G293" s="30"/>
      <c r="H293" s="36"/>
      <c r="I293" s="36"/>
      <c r="J293" s="36"/>
      <c r="K293" s="30"/>
      <c r="L293" s="30"/>
      <c r="M293" s="31"/>
      <c r="N293" s="31"/>
      <c r="O293" s="31"/>
      <c r="P293" s="31"/>
      <c r="Q293" s="31"/>
      <c r="R293" s="38"/>
      <c r="S293" s="38"/>
      <c r="T293" s="38"/>
      <c r="U293" s="38"/>
      <c r="V293" s="38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6"/>
      <c r="AS293" s="31"/>
    </row>
    <row r="294" spans="1:45" s="37" customFormat="1" ht="14.25">
      <c r="A294" s="32"/>
      <c r="B294" s="33"/>
      <c r="C294" s="33"/>
      <c r="D294" s="34"/>
      <c r="E294" s="35"/>
      <c r="F294" s="30"/>
      <c r="G294" s="30"/>
      <c r="H294" s="36"/>
      <c r="I294" s="36"/>
      <c r="J294" s="36"/>
      <c r="K294" s="30"/>
      <c r="L294" s="30"/>
      <c r="M294" s="31"/>
      <c r="N294" s="31"/>
      <c r="O294" s="31"/>
      <c r="P294" s="31"/>
      <c r="Q294" s="31"/>
      <c r="R294" s="38"/>
      <c r="S294" s="38"/>
      <c r="T294" s="38"/>
      <c r="U294" s="38"/>
      <c r="V294" s="38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6"/>
      <c r="AS294" s="31"/>
    </row>
    <row r="295" spans="1:45" s="37" customFormat="1" ht="14.25">
      <c r="A295" s="32"/>
      <c r="B295" s="33"/>
      <c r="C295" s="33"/>
      <c r="D295" s="34"/>
      <c r="E295" s="35"/>
      <c r="F295" s="30"/>
      <c r="G295" s="30"/>
      <c r="H295" s="36"/>
      <c r="I295" s="36"/>
      <c r="J295" s="36"/>
      <c r="K295" s="30"/>
      <c r="L295" s="30"/>
      <c r="M295" s="31"/>
      <c r="N295" s="31"/>
      <c r="O295" s="31"/>
      <c r="P295" s="31"/>
      <c r="Q295" s="31"/>
      <c r="R295" s="38"/>
      <c r="S295" s="38"/>
      <c r="T295" s="38"/>
      <c r="U295" s="38"/>
      <c r="V295" s="38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6"/>
      <c r="AS295" s="31"/>
    </row>
    <row r="296" spans="1:45" s="37" customFormat="1" ht="14.25">
      <c r="A296" s="32"/>
      <c r="B296" s="33"/>
      <c r="C296" s="33"/>
      <c r="D296" s="34"/>
      <c r="E296" s="35"/>
      <c r="F296" s="30"/>
      <c r="G296" s="30"/>
      <c r="H296" s="36"/>
      <c r="I296" s="36"/>
      <c r="J296" s="36"/>
      <c r="K296" s="30"/>
      <c r="L296" s="30"/>
      <c r="M296" s="31"/>
      <c r="N296" s="31"/>
      <c r="O296" s="31"/>
      <c r="P296" s="31"/>
      <c r="Q296" s="31"/>
      <c r="R296" s="38"/>
      <c r="S296" s="38"/>
      <c r="T296" s="38"/>
      <c r="U296" s="38"/>
      <c r="V296" s="38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6"/>
      <c r="AS296" s="31"/>
    </row>
    <row r="297" spans="1:45" s="37" customFormat="1" ht="14.25">
      <c r="A297" s="32"/>
      <c r="B297" s="33"/>
      <c r="C297" s="33"/>
      <c r="D297" s="34"/>
      <c r="E297" s="35"/>
      <c r="F297" s="30"/>
      <c r="G297" s="30"/>
      <c r="H297" s="36"/>
      <c r="I297" s="36"/>
      <c r="J297" s="36"/>
      <c r="K297" s="30"/>
      <c r="L297" s="30"/>
      <c r="M297" s="31"/>
      <c r="N297" s="31"/>
      <c r="O297" s="31"/>
      <c r="P297" s="31"/>
      <c r="Q297" s="31"/>
      <c r="R297" s="38"/>
      <c r="S297" s="38"/>
      <c r="T297" s="38"/>
      <c r="U297" s="38"/>
      <c r="V297" s="38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6"/>
      <c r="AS297" s="31"/>
    </row>
    <row r="298" spans="1:45" s="37" customFormat="1" ht="14.25">
      <c r="A298" s="32"/>
      <c r="B298" s="33"/>
      <c r="C298" s="33"/>
      <c r="D298" s="34"/>
      <c r="E298" s="35"/>
      <c r="F298" s="30"/>
      <c r="G298" s="30"/>
      <c r="H298" s="36"/>
      <c r="I298" s="36"/>
      <c r="J298" s="36"/>
      <c r="K298" s="30"/>
      <c r="L298" s="30"/>
      <c r="M298" s="31"/>
      <c r="N298" s="31"/>
      <c r="O298" s="31"/>
      <c r="P298" s="31"/>
      <c r="Q298" s="31"/>
      <c r="R298" s="38"/>
      <c r="S298" s="38"/>
      <c r="T298" s="38"/>
      <c r="U298" s="38"/>
      <c r="V298" s="38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6"/>
      <c r="AS298" s="31"/>
    </row>
    <row r="299" spans="1:45" s="37" customFormat="1" ht="14.25">
      <c r="A299" s="32"/>
      <c r="B299" s="33"/>
      <c r="C299" s="33"/>
      <c r="D299" s="34"/>
      <c r="E299" s="35"/>
      <c r="F299" s="30"/>
      <c r="G299" s="30"/>
      <c r="H299" s="36"/>
      <c r="I299" s="36"/>
      <c r="J299" s="36"/>
      <c r="K299" s="30"/>
      <c r="L299" s="30"/>
      <c r="M299" s="31"/>
      <c r="N299" s="31"/>
      <c r="O299" s="31"/>
      <c r="P299" s="31"/>
      <c r="Q299" s="31"/>
      <c r="R299" s="38"/>
      <c r="S299" s="38"/>
      <c r="T299" s="38"/>
      <c r="U299" s="38"/>
      <c r="V299" s="38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6"/>
      <c r="AS299" s="31"/>
    </row>
    <row r="300" spans="1:45" s="37" customFormat="1" ht="14.25">
      <c r="A300" s="32"/>
      <c r="B300" s="33"/>
      <c r="C300" s="33"/>
      <c r="D300" s="34"/>
      <c r="E300" s="35"/>
      <c r="F300" s="30"/>
      <c r="G300" s="30"/>
      <c r="H300" s="36"/>
      <c r="I300" s="36"/>
      <c r="J300" s="36"/>
      <c r="K300" s="30"/>
      <c r="L300" s="30"/>
      <c r="M300" s="31"/>
      <c r="N300" s="31"/>
      <c r="O300" s="31"/>
      <c r="P300" s="31"/>
      <c r="Q300" s="31"/>
      <c r="R300" s="38"/>
      <c r="S300" s="38"/>
      <c r="T300" s="38"/>
      <c r="U300" s="38"/>
      <c r="V300" s="38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6"/>
      <c r="AS300" s="31"/>
    </row>
    <row r="301" spans="1:45" s="37" customFormat="1" ht="14.25">
      <c r="A301" s="32"/>
      <c r="B301" s="33"/>
      <c r="C301" s="33"/>
      <c r="D301" s="34"/>
      <c r="E301" s="35"/>
      <c r="F301" s="30"/>
      <c r="G301" s="30"/>
      <c r="H301" s="36"/>
      <c r="I301" s="36"/>
      <c r="J301" s="36"/>
      <c r="K301" s="30"/>
      <c r="L301" s="30"/>
      <c r="M301" s="31"/>
      <c r="N301" s="31"/>
      <c r="O301" s="31"/>
      <c r="P301" s="31"/>
      <c r="Q301" s="31"/>
      <c r="R301" s="38"/>
      <c r="S301" s="38"/>
      <c r="T301" s="38"/>
      <c r="U301" s="38"/>
      <c r="V301" s="38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6"/>
      <c r="AS301" s="31"/>
    </row>
    <row r="302" spans="1:45" s="37" customFormat="1" ht="14.25">
      <c r="A302" s="32"/>
      <c r="B302" s="33"/>
      <c r="C302" s="33"/>
      <c r="D302" s="34"/>
      <c r="E302" s="35"/>
      <c r="F302" s="30"/>
      <c r="G302" s="30"/>
      <c r="H302" s="36"/>
      <c r="I302" s="36"/>
      <c r="J302" s="36"/>
      <c r="K302" s="30"/>
      <c r="L302" s="30"/>
      <c r="M302" s="31"/>
      <c r="N302" s="31"/>
      <c r="O302" s="31"/>
      <c r="P302" s="31"/>
      <c r="Q302" s="31"/>
      <c r="R302" s="38"/>
      <c r="S302" s="38"/>
      <c r="T302" s="38"/>
      <c r="U302" s="38"/>
      <c r="V302" s="38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6"/>
      <c r="AS302" s="31"/>
    </row>
    <row r="303" spans="1:45" s="37" customFormat="1" ht="14.25">
      <c r="A303" s="32"/>
      <c r="B303" s="33"/>
      <c r="C303" s="33"/>
      <c r="D303" s="34"/>
      <c r="E303" s="35"/>
      <c r="F303" s="30"/>
      <c r="G303" s="30"/>
      <c r="H303" s="36"/>
      <c r="I303" s="36"/>
      <c r="J303" s="36"/>
      <c r="K303" s="30"/>
      <c r="L303" s="30"/>
      <c r="M303" s="31"/>
      <c r="N303" s="31"/>
      <c r="O303" s="31"/>
      <c r="P303" s="31"/>
      <c r="Q303" s="31"/>
      <c r="R303" s="38"/>
      <c r="S303" s="38"/>
      <c r="T303" s="38"/>
      <c r="U303" s="38"/>
      <c r="V303" s="38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6"/>
      <c r="AS303" s="31"/>
    </row>
    <row r="304" spans="1:45" s="37" customFormat="1" ht="14.25">
      <c r="A304" s="32"/>
      <c r="B304" s="33"/>
      <c r="C304" s="33"/>
      <c r="D304" s="34"/>
      <c r="E304" s="35"/>
      <c r="F304" s="30"/>
      <c r="G304" s="30"/>
      <c r="H304" s="36"/>
      <c r="I304" s="36"/>
      <c r="J304" s="36"/>
      <c r="K304" s="30"/>
      <c r="L304" s="30"/>
      <c r="M304" s="31"/>
      <c r="N304" s="31"/>
      <c r="O304" s="31"/>
      <c r="P304" s="31"/>
      <c r="Q304" s="31"/>
      <c r="R304" s="38"/>
      <c r="S304" s="38"/>
      <c r="T304" s="38"/>
      <c r="U304" s="38"/>
      <c r="V304" s="38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6"/>
      <c r="AS304" s="31"/>
    </row>
    <row r="305" spans="1:45" s="37" customFormat="1" ht="14.25">
      <c r="A305" s="32"/>
      <c r="B305" s="33"/>
      <c r="C305" s="33"/>
      <c r="D305" s="34"/>
      <c r="E305" s="35"/>
      <c r="F305" s="30"/>
      <c r="G305" s="30"/>
      <c r="H305" s="36"/>
      <c r="I305" s="36"/>
      <c r="J305" s="36"/>
      <c r="K305" s="30"/>
      <c r="L305" s="30"/>
      <c r="M305" s="31"/>
      <c r="N305" s="31"/>
      <c r="O305" s="31"/>
      <c r="P305" s="31"/>
      <c r="Q305" s="31"/>
      <c r="R305" s="38"/>
      <c r="S305" s="38"/>
      <c r="T305" s="38"/>
      <c r="U305" s="38"/>
      <c r="V305" s="38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6"/>
      <c r="AS305" s="31"/>
    </row>
    <row r="306" spans="1:45" s="37" customFormat="1" ht="14.25">
      <c r="A306" s="32"/>
      <c r="B306" s="33"/>
      <c r="C306" s="33"/>
      <c r="D306" s="34"/>
      <c r="E306" s="35"/>
      <c r="F306" s="30"/>
      <c r="G306" s="30"/>
      <c r="H306" s="36"/>
      <c r="I306" s="36"/>
      <c r="J306" s="36"/>
      <c r="K306" s="30"/>
      <c r="L306" s="30"/>
      <c r="M306" s="31"/>
      <c r="N306" s="31"/>
      <c r="O306" s="31"/>
      <c r="P306" s="31"/>
      <c r="Q306" s="31"/>
      <c r="R306" s="38"/>
      <c r="S306" s="38"/>
      <c r="T306" s="38"/>
      <c r="U306" s="38"/>
      <c r="V306" s="38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6"/>
      <c r="AS306" s="31"/>
    </row>
    <row r="307" spans="1:45" s="37" customFormat="1" ht="14.25">
      <c r="A307" s="32"/>
      <c r="B307" s="33"/>
      <c r="C307" s="33"/>
      <c r="D307" s="34"/>
      <c r="E307" s="35"/>
      <c r="F307" s="30"/>
      <c r="G307" s="30"/>
      <c r="H307" s="36"/>
      <c r="I307" s="36"/>
      <c r="J307" s="36"/>
      <c r="K307" s="30"/>
      <c r="L307" s="30"/>
      <c r="M307" s="31"/>
      <c r="N307" s="31"/>
      <c r="O307" s="31"/>
      <c r="P307" s="31"/>
      <c r="Q307" s="31"/>
      <c r="R307" s="38"/>
      <c r="S307" s="38"/>
      <c r="T307" s="38"/>
      <c r="U307" s="38"/>
      <c r="V307" s="38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6"/>
      <c r="AS307" s="31"/>
    </row>
    <row r="308" spans="1:45" s="37" customFormat="1" ht="14.25">
      <c r="A308" s="32"/>
      <c r="B308" s="33"/>
      <c r="C308" s="33"/>
      <c r="D308" s="34"/>
      <c r="E308" s="35"/>
      <c r="F308" s="30"/>
      <c r="G308" s="30"/>
      <c r="H308" s="36"/>
      <c r="I308" s="36"/>
      <c r="J308" s="36"/>
      <c r="K308" s="30"/>
      <c r="L308" s="30"/>
      <c r="M308" s="31"/>
      <c r="N308" s="31"/>
      <c r="O308" s="31"/>
      <c r="P308" s="31"/>
      <c r="Q308" s="31"/>
      <c r="R308" s="38"/>
      <c r="S308" s="38"/>
      <c r="T308" s="38"/>
      <c r="U308" s="38"/>
      <c r="V308" s="38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6"/>
      <c r="AS308" s="31"/>
    </row>
    <row r="309" spans="1:45" s="37" customFormat="1" ht="14.25">
      <c r="A309" s="32"/>
      <c r="B309" s="33"/>
      <c r="C309" s="33"/>
      <c r="D309" s="34"/>
      <c r="E309" s="35"/>
      <c r="F309" s="30"/>
      <c r="G309" s="30"/>
      <c r="H309" s="36"/>
      <c r="I309" s="36"/>
      <c r="J309" s="36"/>
      <c r="K309" s="30"/>
      <c r="L309" s="30"/>
      <c r="M309" s="31"/>
      <c r="N309" s="31"/>
      <c r="O309" s="31"/>
      <c r="P309" s="31"/>
      <c r="Q309" s="31"/>
      <c r="R309" s="38"/>
      <c r="S309" s="38"/>
      <c r="T309" s="38"/>
      <c r="U309" s="38"/>
      <c r="V309" s="38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6"/>
      <c r="AS309" s="31"/>
    </row>
    <row r="310" spans="1:45" s="37" customFormat="1" ht="14.25">
      <c r="A310" s="32"/>
      <c r="B310" s="33"/>
      <c r="C310" s="33"/>
      <c r="D310" s="34"/>
      <c r="E310" s="35"/>
      <c r="F310" s="30"/>
      <c r="G310" s="30"/>
      <c r="H310" s="36"/>
      <c r="I310" s="36"/>
      <c r="J310" s="36"/>
      <c r="K310" s="30"/>
      <c r="L310" s="30"/>
      <c r="M310" s="31"/>
      <c r="N310" s="31"/>
      <c r="O310" s="31"/>
      <c r="P310" s="31"/>
      <c r="Q310" s="31"/>
      <c r="R310" s="38"/>
      <c r="S310" s="38"/>
      <c r="T310" s="38"/>
      <c r="U310" s="38"/>
      <c r="V310" s="38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6"/>
      <c r="AS310" s="31"/>
    </row>
    <row r="311" spans="1:45" s="37" customFormat="1" ht="14.25">
      <c r="A311" s="32"/>
      <c r="B311" s="33"/>
      <c r="C311" s="33"/>
      <c r="D311" s="34"/>
      <c r="E311" s="35"/>
      <c r="F311" s="30"/>
      <c r="G311" s="30"/>
      <c r="H311" s="36"/>
      <c r="I311" s="36"/>
      <c r="J311" s="36"/>
      <c r="K311" s="30"/>
      <c r="L311" s="30"/>
      <c r="M311" s="31"/>
      <c r="N311" s="31"/>
      <c r="O311" s="31"/>
      <c r="P311" s="31"/>
      <c r="Q311" s="31"/>
      <c r="R311" s="38"/>
      <c r="S311" s="38"/>
      <c r="T311" s="38"/>
      <c r="U311" s="38"/>
      <c r="V311" s="38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6"/>
      <c r="AS311" s="31"/>
    </row>
    <row r="312" spans="1:45" s="37" customFormat="1" ht="14.25">
      <c r="A312" s="32"/>
      <c r="B312" s="33"/>
      <c r="C312" s="33"/>
      <c r="D312" s="34"/>
      <c r="E312" s="35"/>
      <c r="F312" s="30"/>
      <c r="G312" s="30"/>
      <c r="H312" s="36"/>
      <c r="I312" s="36"/>
      <c r="J312" s="36"/>
      <c r="K312" s="30"/>
      <c r="L312" s="30"/>
      <c r="M312" s="31"/>
      <c r="N312" s="31"/>
      <c r="O312" s="31"/>
      <c r="P312" s="31"/>
      <c r="Q312" s="31"/>
      <c r="R312" s="38"/>
      <c r="S312" s="38"/>
      <c r="T312" s="38"/>
      <c r="U312" s="38"/>
      <c r="V312" s="38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6"/>
      <c r="AS312" s="31"/>
    </row>
    <row r="313" spans="1:45" s="37" customFormat="1" ht="14.25">
      <c r="A313" s="32"/>
      <c r="B313" s="33"/>
      <c r="C313" s="33"/>
      <c r="D313" s="34"/>
      <c r="E313" s="35"/>
      <c r="F313" s="30"/>
      <c r="G313" s="30"/>
      <c r="H313" s="36"/>
      <c r="I313" s="36"/>
      <c r="J313" s="36"/>
      <c r="K313" s="30"/>
      <c r="L313" s="30"/>
      <c r="M313" s="31"/>
      <c r="N313" s="31"/>
      <c r="O313" s="31"/>
      <c r="P313" s="31"/>
      <c r="Q313" s="31"/>
      <c r="R313" s="38"/>
      <c r="S313" s="38"/>
      <c r="T313" s="38"/>
      <c r="U313" s="38"/>
      <c r="V313" s="38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6"/>
      <c r="AS313" s="31"/>
    </row>
    <row r="314" spans="1:45" s="37" customFormat="1" ht="14.25">
      <c r="A314" s="32"/>
      <c r="B314" s="33"/>
      <c r="C314" s="33"/>
      <c r="D314" s="34"/>
      <c r="E314" s="35"/>
      <c r="F314" s="30"/>
      <c r="G314" s="30"/>
      <c r="H314" s="36"/>
      <c r="I314" s="36"/>
      <c r="J314" s="36"/>
      <c r="K314" s="30"/>
      <c r="L314" s="30"/>
      <c r="M314" s="31"/>
      <c r="N314" s="31"/>
      <c r="O314" s="31"/>
      <c r="P314" s="31"/>
      <c r="Q314" s="31"/>
      <c r="R314" s="38"/>
      <c r="S314" s="38"/>
      <c r="T314" s="38"/>
      <c r="U314" s="38"/>
      <c r="V314" s="38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6"/>
      <c r="AS314" s="31"/>
    </row>
    <row r="315" spans="1:45" s="37" customFormat="1" ht="14.25">
      <c r="A315" s="32"/>
      <c r="B315" s="33"/>
      <c r="C315" s="33"/>
      <c r="D315" s="34"/>
      <c r="E315" s="35"/>
      <c r="F315" s="30"/>
      <c r="G315" s="30"/>
      <c r="H315" s="36"/>
      <c r="I315" s="36"/>
      <c r="J315" s="36"/>
      <c r="K315" s="30"/>
      <c r="L315" s="30"/>
      <c r="M315" s="31"/>
      <c r="N315" s="31"/>
      <c r="O315" s="31"/>
      <c r="P315" s="31"/>
      <c r="Q315" s="31"/>
      <c r="R315" s="38"/>
      <c r="S315" s="38"/>
      <c r="T315" s="38"/>
      <c r="U315" s="38"/>
      <c r="V315" s="38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6"/>
      <c r="AS315" s="31"/>
    </row>
    <row r="316" spans="1:45" s="37" customFormat="1" ht="14.25">
      <c r="A316" s="32"/>
      <c r="B316" s="33"/>
      <c r="C316" s="33"/>
      <c r="D316" s="34"/>
      <c r="E316" s="35"/>
      <c r="F316" s="30"/>
      <c r="G316" s="30"/>
      <c r="H316" s="36"/>
      <c r="I316" s="36"/>
      <c r="J316" s="36"/>
      <c r="K316" s="30"/>
      <c r="L316" s="30"/>
      <c r="M316" s="31"/>
      <c r="N316" s="31"/>
      <c r="O316" s="31"/>
      <c r="P316" s="31"/>
      <c r="Q316" s="31"/>
      <c r="R316" s="38"/>
      <c r="S316" s="38"/>
      <c r="T316" s="38"/>
      <c r="U316" s="38"/>
      <c r="V316" s="38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6"/>
      <c r="AS316" s="31"/>
    </row>
    <row r="317" spans="1:45" s="37" customFormat="1" ht="14.25">
      <c r="A317" s="32"/>
      <c r="B317" s="33"/>
      <c r="C317" s="33"/>
      <c r="D317" s="34"/>
      <c r="E317" s="35"/>
      <c r="F317" s="30"/>
      <c r="G317" s="30"/>
      <c r="H317" s="36"/>
      <c r="I317" s="36"/>
      <c r="J317" s="36"/>
      <c r="K317" s="30"/>
      <c r="L317" s="30"/>
      <c r="M317" s="31"/>
      <c r="N317" s="31"/>
      <c r="O317" s="31"/>
      <c r="P317" s="31"/>
      <c r="Q317" s="31"/>
      <c r="R317" s="38"/>
      <c r="S317" s="38"/>
      <c r="T317" s="38"/>
      <c r="U317" s="38"/>
      <c r="V317" s="38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6"/>
      <c r="AS317" s="31"/>
    </row>
    <row r="318" spans="1:45" s="37" customFormat="1" ht="14.25">
      <c r="A318" s="32"/>
      <c r="B318" s="33"/>
      <c r="C318" s="33"/>
      <c r="D318" s="34"/>
      <c r="E318" s="35"/>
      <c r="F318" s="30"/>
      <c r="G318" s="30"/>
      <c r="H318" s="36"/>
      <c r="I318" s="36"/>
      <c r="J318" s="36"/>
      <c r="K318" s="30"/>
      <c r="L318" s="30"/>
      <c r="M318" s="31"/>
      <c r="N318" s="31"/>
      <c r="O318" s="31"/>
      <c r="P318" s="31"/>
      <c r="Q318" s="31"/>
      <c r="R318" s="38"/>
      <c r="S318" s="38"/>
      <c r="T318" s="38"/>
      <c r="U318" s="38"/>
      <c r="V318" s="38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6"/>
      <c r="AS318" s="31"/>
    </row>
    <row r="319" spans="1:45" s="37" customFormat="1" ht="14.25">
      <c r="A319" s="32"/>
      <c r="B319" s="33"/>
      <c r="C319" s="33"/>
      <c r="D319" s="34"/>
      <c r="E319" s="35"/>
      <c r="F319" s="30"/>
      <c r="G319" s="30"/>
      <c r="H319" s="36"/>
      <c r="I319" s="36"/>
      <c r="J319" s="36"/>
      <c r="K319" s="30"/>
      <c r="L319" s="30"/>
      <c r="M319" s="31"/>
      <c r="N319" s="31"/>
      <c r="O319" s="31"/>
      <c r="P319" s="31"/>
      <c r="Q319" s="31"/>
      <c r="R319" s="38"/>
      <c r="S319" s="38"/>
      <c r="T319" s="38"/>
      <c r="U319" s="38"/>
      <c r="V319" s="38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6"/>
      <c r="AS319" s="31"/>
    </row>
    <row r="320" spans="1:45" s="37" customFormat="1" ht="14.25">
      <c r="A320" s="32"/>
      <c r="B320" s="33"/>
      <c r="C320" s="33"/>
      <c r="D320" s="34"/>
      <c r="E320" s="35"/>
      <c r="F320" s="30"/>
      <c r="G320" s="30"/>
      <c r="H320" s="36"/>
      <c r="I320" s="36"/>
      <c r="J320" s="36"/>
      <c r="K320" s="30"/>
      <c r="L320" s="30"/>
      <c r="M320" s="31"/>
      <c r="N320" s="31"/>
      <c r="O320" s="31"/>
      <c r="P320" s="31"/>
      <c r="Q320" s="31"/>
      <c r="R320" s="38"/>
      <c r="S320" s="38"/>
      <c r="T320" s="38"/>
      <c r="U320" s="38"/>
      <c r="V320" s="38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6"/>
      <c r="AS320" s="31"/>
    </row>
    <row r="321" spans="1:45" s="37" customFormat="1" ht="14.25">
      <c r="A321" s="32"/>
      <c r="B321" s="33"/>
      <c r="C321" s="33"/>
      <c r="D321" s="34"/>
      <c r="E321" s="35"/>
      <c r="F321" s="30"/>
      <c r="G321" s="30"/>
      <c r="H321" s="36"/>
      <c r="I321" s="36"/>
      <c r="J321" s="36"/>
      <c r="K321" s="30"/>
      <c r="L321" s="30"/>
      <c r="M321" s="31"/>
      <c r="N321" s="31"/>
      <c r="O321" s="31"/>
      <c r="P321" s="31"/>
      <c r="Q321" s="31"/>
      <c r="R321" s="38"/>
      <c r="S321" s="38"/>
      <c r="T321" s="38"/>
      <c r="U321" s="38"/>
      <c r="V321" s="38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6"/>
      <c r="AS321" s="31"/>
    </row>
    <row r="322" spans="1:45" s="37" customFormat="1" ht="14.25">
      <c r="A322" s="32"/>
      <c r="B322" s="33"/>
      <c r="C322" s="33"/>
      <c r="D322" s="34"/>
      <c r="E322" s="35"/>
      <c r="F322" s="30"/>
      <c r="G322" s="30"/>
      <c r="H322" s="36"/>
      <c r="I322" s="36"/>
      <c r="J322" s="36"/>
      <c r="K322" s="30"/>
      <c r="L322" s="30"/>
      <c r="M322" s="31"/>
      <c r="N322" s="31"/>
      <c r="O322" s="31"/>
      <c r="P322" s="31"/>
      <c r="Q322" s="31"/>
      <c r="R322" s="38"/>
      <c r="S322" s="38"/>
      <c r="T322" s="38"/>
      <c r="U322" s="38"/>
      <c r="V322" s="38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6"/>
      <c r="AS322" s="31"/>
    </row>
    <row r="323" spans="1:45" s="37" customFormat="1" ht="14.25">
      <c r="A323" s="32"/>
      <c r="B323" s="33"/>
      <c r="C323" s="33"/>
      <c r="D323" s="34"/>
      <c r="E323" s="35"/>
      <c r="F323" s="30"/>
      <c r="G323" s="30"/>
      <c r="H323" s="36"/>
      <c r="I323" s="36"/>
      <c r="J323" s="36"/>
      <c r="K323" s="30"/>
      <c r="L323" s="30"/>
      <c r="M323" s="31"/>
      <c r="N323" s="31"/>
      <c r="O323" s="31"/>
      <c r="P323" s="31"/>
      <c r="Q323" s="31"/>
      <c r="R323" s="38"/>
      <c r="S323" s="38"/>
      <c r="T323" s="38"/>
      <c r="U323" s="38"/>
      <c r="V323" s="38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6"/>
      <c r="AS323" s="31"/>
    </row>
    <row r="324" spans="1:45" s="37" customFormat="1" ht="14.25">
      <c r="A324" s="32"/>
      <c r="B324" s="33"/>
      <c r="C324" s="33"/>
      <c r="D324" s="34"/>
      <c r="E324" s="35"/>
      <c r="F324" s="30"/>
      <c r="G324" s="30"/>
      <c r="H324" s="36"/>
      <c r="I324" s="36"/>
      <c r="J324" s="36"/>
      <c r="K324" s="30"/>
      <c r="L324" s="30"/>
      <c r="M324" s="31"/>
      <c r="N324" s="31"/>
      <c r="O324" s="31"/>
      <c r="P324" s="31"/>
      <c r="Q324" s="31"/>
      <c r="R324" s="38"/>
      <c r="S324" s="38"/>
      <c r="T324" s="38"/>
      <c r="U324" s="38"/>
      <c r="V324" s="38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6"/>
      <c r="AS324" s="31"/>
    </row>
    <row r="325" spans="1:45" s="37" customFormat="1" ht="14.25">
      <c r="A325" s="32"/>
      <c r="B325" s="33"/>
      <c r="C325" s="33"/>
      <c r="D325" s="34"/>
      <c r="E325" s="35"/>
      <c r="F325" s="30"/>
      <c r="G325" s="30"/>
      <c r="H325" s="36"/>
      <c r="I325" s="36"/>
      <c r="J325" s="36"/>
      <c r="K325" s="30"/>
      <c r="L325" s="30"/>
      <c r="M325" s="31"/>
      <c r="N325" s="31"/>
      <c r="O325" s="31"/>
      <c r="P325" s="31"/>
      <c r="Q325" s="31"/>
      <c r="R325" s="38"/>
      <c r="S325" s="38"/>
      <c r="T325" s="38"/>
      <c r="U325" s="38"/>
      <c r="V325" s="38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6"/>
      <c r="AS325" s="31"/>
    </row>
    <row r="326" spans="1:45" s="37" customFormat="1" ht="14.25">
      <c r="A326" s="32"/>
      <c r="B326" s="33"/>
      <c r="C326" s="33"/>
      <c r="D326" s="34"/>
      <c r="E326" s="35"/>
      <c r="F326" s="30"/>
      <c r="G326" s="30"/>
      <c r="H326" s="36"/>
      <c r="I326" s="36"/>
      <c r="J326" s="36"/>
      <c r="K326" s="30"/>
      <c r="L326" s="30"/>
      <c r="M326" s="31"/>
      <c r="N326" s="31"/>
      <c r="O326" s="31"/>
      <c r="P326" s="31"/>
      <c r="Q326" s="31"/>
      <c r="R326" s="38"/>
      <c r="S326" s="38"/>
      <c r="T326" s="38"/>
      <c r="U326" s="38"/>
      <c r="V326" s="38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6"/>
      <c r="AS326" s="31"/>
    </row>
    <row r="327" spans="1:45" s="37" customFormat="1" ht="14.25">
      <c r="A327" s="32"/>
      <c r="B327" s="33"/>
      <c r="C327" s="33"/>
      <c r="D327" s="34"/>
      <c r="E327" s="35"/>
      <c r="F327" s="30"/>
      <c r="G327" s="30"/>
      <c r="H327" s="36"/>
      <c r="I327" s="36"/>
      <c r="J327" s="36"/>
      <c r="K327" s="30"/>
      <c r="L327" s="30"/>
      <c r="M327" s="31"/>
      <c r="N327" s="31"/>
      <c r="O327" s="31"/>
      <c r="P327" s="31"/>
      <c r="Q327" s="31"/>
      <c r="R327" s="38"/>
      <c r="S327" s="38"/>
      <c r="T327" s="38"/>
      <c r="U327" s="38"/>
      <c r="V327" s="38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6"/>
      <c r="AS327" s="31"/>
    </row>
    <row r="328" spans="1:45" s="37" customFormat="1" ht="14.25">
      <c r="A328" s="32"/>
      <c r="B328" s="33"/>
      <c r="C328" s="33"/>
      <c r="D328" s="34"/>
      <c r="E328" s="35"/>
      <c r="F328" s="30"/>
      <c r="G328" s="30"/>
      <c r="H328" s="36"/>
      <c r="I328" s="36"/>
      <c r="J328" s="36"/>
      <c r="K328" s="30"/>
      <c r="L328" s="30"/>
      <c r="M328" s="31"/>
      <c r="N328" s="31"/>
      <c r="O328" s="31"/>
      <c r="P328" s="31"/>
      <c r="Q328" s="31"/>
      <c r="R328" s="38"/>
      <c r="S328" s="38"/>
      <c r="T328" s="38"/>
      <c r="U328" s="38"/>
      <c r="V328" s="38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6"/>
      <c r="AS328" s="31"/>
    </row>
    <row r="329" spans="1:45" s="37" customFormat="1" ht="14.25">
      <c r="A329" s="32"/>
      <c r="B329" s="33"/>
      <c r="C329" s="33"/>
      <c r="D329" s="34"/>
      <c r="E329" s="35"/>
      <c r="F329" s="30"/>
      <c r="G329" s="30"/>
      <c r="H329" s="36"/>
      <c r="I329" s="36"/>
      <c r="J329" s="36"/>
      <c r="K329" s="30"/>
      <c r="L329" s="30"/>
      <c r="M329" s="31"/>
      <c r="N329" s="31"/>
      <c r="O329" s="31"/>
      <c r="P329" s="31"/>
      <c r="Q329" s="31"/>
      <c r="R329" s="38"/>
      <c r="S329" s="38"/>
      <c r="T329" s="38"/>
      <c r="U329" s="38"/>
      <c r="V329" s="38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6"/>
      <c r="AS329" s="31"/>
    </row>
    <row r="330" spans="1:45" s="37" customFormat="1" ht="14.25">
      <c r="A330" s="32"/>
      <c r="B330" s="33"/>
      <c r="C330" s="33"/>
      <c r="D330" s="34"/>
      <c r="E330" s="35"/>
      <c r="F330" s="30"/>
      <c r="G330" s="30"/>
      <c r="H330" s="36"/>
      <c r="I330" s="36"/>
      <c r="J330" s="36"/>
      <c r="K330" s="30"/>
      <c r="L330" s="30"/>
      <c r="M330" s="31"/>
      <c r="N330" s="31"/>
      <c r="O330" s="31"/>
      <c r="P330" s="31"/>
      <c r="Q330" s="31"/>
      <c r="R330" s="38"/>
      <c r="S330" s="38"/>
      <c r="T330" s="38"/>
      <c r="U330" s="38"/>
      <c r="V330" s="38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6"/>
      <c r="AS330" s="31"/>
    </row>
    <row r="331" spans="1:45" s="37" customFormat="1" ht="14.25">
      <c r="A331" s="32"/>
      <c r="B331" s="33"/>
      <c r="C331" s="33"/>
      <c r="D331" s="34"/>
      <c r="E331" s="35"/>
      <c r="F331" s="30"/>
      <c r="G331" s="30"/>
      <c r="H331" s="36"/>
      <c r="I331" s="36"/>
      <c r="J331" s="36"/>
      <c r="K331" s="30"/>
      <c r="L331" s="30"/>
      <c r="M331" s="31"/>
      <c r="N331" s="31"/>
      <c r="O331" s="31"/>
      <c r="P331" s="31"/>
      <c r="Q331" s="31"/>
      <c r="R331" s="38"/>
      <c r="S331" s="38"/>
      <c r="T331" s="38"/>
      <c r="U331" s="38"/>
      <c r="V331" s="38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6"/>
      <c r="AS331" s="31"/>
    </row>
    <row r="332" spans="1:45" s="37" customFormat="1" ht="14.25">
      <c r="A332" s="32"/>
      <c r="B332" s="33"/>
      <c r="C332" s="33"/>
      <c r="D332" s="34"/>
      <c r="E332" s="35"/>
      <c r="F332" s="30"/>
      <c r="G332" s="30"/>
      <c r="H332" s="36"/>
      <c r="I332" s="36"/>
      <c r="J332" s="36"/>
      <c r="K332" s="30"/>
      <c r="L332" s="30"/>
      <c r="M332" s="31"/>
      <c r="N332" s="31"/>
      <c r="O332" s="31"/>
      <c r="P332" s="31"/>
      <c r="Q332" s="31"/>
      <c r="R332" s="38"/>
      <c r="S332" s="38"/>
      <c r="T332" s="38"/>
      <c r="U332" s="38"/>
      <c r="V332" s="38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6"/>
      <c r="AS332" s="31"/>
    </row>
    <row r="333" spans="1:45" s="37" customFormat="1" ht="14.25">
      <c r="A333" s="32"/>
      <c r="B333" s="33"/>
      <c r="C333" s="33"/>
      <c r="D333" s="34"/>
      <c r="E333" s="35"/>
      <c r="F333" s="30"/>
      <c r="G333" s="30"/>
      <c r="H333" s="36"/>
      <c r="I333" s="36"/>
      <c r="J333" s="36"/>
      <c r="K333" s="30"/>
      <c r="L333" s="30"/>
      <c r="M333" s="31"/>
      <c r="N333" s="31"/>
      <c r="O333" s="31"/>
      <c r="P333" s="31"/>
      <c r="Q333" s="31"/>
      <c r="R333" s="38"/>
      <c r="S333" s="38"/>
      <c r="T333" s="38"/>
      <c r="U333" s="38"/>
      <c r="V333" s="38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6"/>
      <c r="AS333" s="31"/>
    </row>
    <row r="334" spans="1:45" s="37" customFormat="1" ht="14.25">
      <c r="A334" s="32"/>
      <c r="B334" s="33"/>
      <c r="C334" s="33"/>
      <c r="D334" s="34"/>
      <c r="E334" s="35"/>
      <c r="F334" s="30"/>
      <c r="G334" s="30"/>
      <c r="H334" s="36"/>
      <c r="I334" s="36"/>
      <c r="J334" s="36"/>
      <c r="K334" s="30"/>
      <c r="L334" s="30"/>
      <c r="M334" s="31"/>
      <c r="N334" s="31"/>
      <c r="O334" s="31"/>
      <c r="P334" s="31"/>
      <c r="Q334" s="31"/>
      <c r="R334" s="38"/>
      <c r="S334" s="38"/>
      <c r="T334" s="38"/>
      <c r="U334" s="38"/>
      <c r="V334" s="38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6"/>
      <c r="AS334" s="31"/>
    </row>
    <row r="335" spans="1:45" s="37" customFormat="1" ht="14.25">
      <c r="A335" s="32"/>
      <c r="B335" s="33"/>
      <c r="C335" s="33"/>
      <c r="D335" s="34"/>
      <c r="E335" s="35"/>
      <c r="F335" s="30"/>
      <c r="G335" s="30"/>
      <c r="H335" s="36"/>
      <c r="I335" s="36"/>
      <c r="J335" s="36"/>
      <c r="K335" s="30"/>
      <c r="L335" s="30"/>
      <c r="M335" s="31"/>
      <c r="N335" s="31"/>
      <c r="O335" s="31"/>
      <c r="P335" s="31"/>
      <c r="Q335" s="31"/>
      <c r="R335" s="38"/>
      <c r="S335" s="38"/>
      <c r="T335" s="38"/>
      <c r="U335" s="38"/>
      <c r="V335" s="38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6"/>
      <c r="AS335" s="31"/>
    </row>
    <row r="336" spans="1:45" s="37" customFormat="1" ht="14.25">
      <c r="A336" s="32"/>
      <c r="B336" s="33"/>
      <c r="C336" s="33"/>
      <c r="D336" s="34"/>
      <c r="E336" s="35"/>
      <c r="F336" s="30"/>
      <c r="G336" s="30"/>
      <c r="H336" s="36"/>
      <c r="I336" s="36"/>
      <c r="J336" s="36"/>
      <c r="K336" s="30"/>
      <c r="L336" s="30"/>
      <c r="M336" s="31"/>
      <c r="N336" s="31"/>
      <c r="O336" s="31"/>
      <c r="P336" s="31"/>
      <c r="Q336" s="31"/>
      <c r="R336" s="38"/>
      <c r="S336" s="38"/>
      <c r="T336" s="38"/>
      <c r="U336" s="38"/>
      <c r="V336" s="38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6"/>
      <c r="AS336" s="31"/>
    </row>
    <row r="337" spans="1:45" s="37" customFormat="1" ht="14.25">
      <c r="A337" s="32"/>
      <c r="B337" s="33"/>
      <c r="C337" s="33"/>
      <c r="D337" s="34"/>
      <c r="E337" s="35"/>
      <c r="F337" s="30"/>
      <c r="G337" s="30"/>
      <c r="H337" s="36"/>
      <c r="I337" s="36"/>
      <c r="J337" s="36"/>
      <c r="K337" s="30"/>
      <c r="L337" s="30"/>
      <c r="M337" s="31"/>
      <c r="N337" s="31"/>
      <c r="O337" s="31"/>
      <c r="P337" s="31"/>
      <c r="Q337" s="31"/>
      <c r="R337" s="38"/>
      <c r="S337" s="38"/>
      <c r="T337" s="38"/>
      <c r="U337" s="38"/>
      <c r="V337" s="38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6"/>
      <c r="AS337" s="31"/>
    </row>
    <row r="338" spans="1:45" s="37" customFormat="1" ht="14.25">
      <c r="A338" s="32"/>
      <c r="B338" s="33"/>
      <c r="C338" s="33"/>
      <c r="D338" s="34"/>
      <c r="E338" s="35"/>
      <c r="F338" s="30"/>
      <c r="G338" s="30"/>
      <c r="H338" s="36"/>
      <c r="I338" s="36"/>
      <c r="J338" s="36"/>
      <c r="K338" s="30"/>
      <c r="L338" s="30"/>
      <c r="M338" s="31"/>
      <c r="N338" s="31"/>
      <c r="O338" s="31"/>
      <c r="P338" s="31"/>
      <c r="Q338" s="31"/>
      <c r="R338" s="38"/>
      <c r="S338" s="38"/>
      <c r="T338" s="38"/>
      <c r="U338" s="38"/>
      <c r="V338" s="38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6"/>
      <c r="AS338" s="31"/>
    </row>
    <row r="339" spans="1:45" s="37" customFormat="1" ht="14.25">
      <c r="A339" s="32"/>
      <c r="B339" s="33"/>
      <c r="C339" s="33"/>
      <c r="D339" s="34"/>
      <c r="E339" s="35"/>
      <c r="F339" s="30"/>
      <c r="G339" s="30"/>
      <c r="H339" s="36"/>
      <c r="I339" s="36"/>
      <c r="J339" s="36"/>
      <c r="K339" s="30"/>
      <c r="L339" s="30"/>
      <c r="M339" s="31"/>
      <c r="N339" s="31"/>
      <c r="O339" s="31"/>
      <c r="P339" s="31"/>
      <c r="Q339" s="31"/>
      <c r="R339" s="38"/>
      <c r="S339" s="38"/>
      <c r="T339" s="38"/>
      <c r="U339" s="38"/>
      <c r="V339" s="38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6"/>
      <c r="AS339" s="31"/>
    </row>
    <row r="340" spans="1:45" s="37" customFormat="1" ht="14.25">
      <c r="A340" s="32"/>
      <c r="B340" s="33"/>
      <c r="C340" s="33"/>
      <c r="D340" s="34"/>
      <c r="E340" s="35"/>
      <c r="F340" s="30"/>
      <c r="G340" s="30"/>
      <c r="H340" s="36"/>
      <c r="I340" s="36"/>
      <c r="J340" s="36"/>
      <c r="K340" s="30"/>
      <c r="L340" s="30"/>
      <c r="M340" s="31"/>
      <c r="N340" s="31"/>
      <c r="O340" s="31"/>
      <c r="P340" s="31"/>
      <c r="Q340" s="31"/>
      <c r="R340" s="38"/>
      <c r="S340" s="38"/>
      <c r="T340" s="38"/>
      <c r="U340" s="38"/>
      <c r="V340" s="38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6"/>
      <c r="AS340" s="31"/>
    </row>
    <row r="341" spans="1:45" s="37" customFormat="1" ht="14.25">
      <c r="A341" s="32"/>
      <c r="B341" s="33"/>
      <c r="C341" s="33"/>
      <c r="D341" s="34"/>
      <c r="E341" s="35"/>
      <c r="F341" s="30"/>
      <c r="G341" s="30"/>
      <c r="H341" s="36"/>
      <c r="I341" s="36"/>
      <c r="J341" s="36"/>
      <c r="K341" s="30"/>
      <c r="L341" s="30"/>
      <c r="M341" s="31"/>
      <c r="N341" s="31"/>
      <c r="O341" s="31"/>
      <c r="P341" s="31"/>
      <c r="Q341" s="31"/>
      <c r="R341" s="38"/>
      <c r="S341" s="38"/>
      <c r="T341" s="38"/>
      <c r="U341" s="38"/>
      <c r="V341" s="38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6"/>
      <c r="AS341" s="31"/>
    </row>
    <row r="342" spans="1:45" s="37" customFormat="1" ht="14.25">
      <c r="A342" s="32"/>
      <c r="B342" s="33"/>
      <c r="C342" s="33"/>
      <c r="D342" s="34"/>
      <c r="E342" s="35"/>
      <c r="F342" s="30"/>
      <c r="G342" s="30"/>
      <c r="H342" s="36"/>
      <c r="I342" s="36"/>
      <c r="J342" s="36"/>
      <c r="K342" s="30"/>
      <c r="L342" s="30"/>
      <c r="M342" s="31"/>
      <c r="N342" s="31"/>
      <c r="O342" s="31"/>
      <c r="P342" s="31"/>
      <c r="Q342" s="31"/>
      <c r="R342" s="38"/>
      <c r="S342" s="38"/>
      <c r="T342" s="38"/>
      <c r="U342" s="38"/>
      <c r="V342" s="38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6"/>
      <c r="AS342" s="31"/>
    </row>
    <row r="343" spans="1:45" s="37" customFormat="1" ht="14.25">
      <c r="A343" s="32"/>
      <c r="B343" s="33"/>
      <c r="C343" s="33"/>
      <c r="D343" s="34"/>
      <c r="E343" s="35"/>
      <c r="F343" s="30"/>
      <c r="G343" s="30"/>
      <c r="H343" s="36"/>
      <c r="I343" s="36"/>
      <c r="J343" s="36"/>
      <c r="K343" s="30"/>
      <c r="L343" s="30"/>
      <c r="M343" s="31"/>
      <c r="N343" s="31"/>
      <c r="O343" s="31"/>
      <c r="P343" s="31"/>
      <c r="Q343" s="31"/>
      <c r="R343" s="38"/>
      <c r="S343" s="38"/>
      <c r="T343" s="38"/>
      <c r="U343" s="38"/>
      <c r="V343" s="38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6"/>
      <c r="AS343" s="31"/>
    </row>
    <row r="344" spans="1:45" s="37" customFormat="1" ht="14.25">
      <c r="A344" s="32"/>
      <c r="B344" s="33"/>
      <c r="C344" s="33"/>
      <c r="D344" s="34"/>
      <c r="E344" s="35"/>
      <c r="F344" s="30"/>
      <c r="G344" s="30"/>
      <c r="H344" s="36"/>
      <c r="I344" s="36"/>
      <c r="J344" s="36"/>
      <c r="K344" s="30"/>
      <c r="L344" s="30"/>
      <c r="M344" s="31"/>
      <c r="N344" s="31"/>
      <c r="O344" s="31"/>
      <c r="P344" s="31"/>
      <c r="Q344" s="31"/>
      <c r="R344" s="38"/>
      <c r="S344" s="38"/>
      <c r="T344" s="38"/>
      <c r="U344" s="38"/>
      <c r="V344" s="38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6"/>
      <c r="AS344" s="31"/>
    </row>
    <row r="345" spans="1:45" s="37" customFormat="1" ht="14.25">
      <c r="A345" s="32"/>
      <c r="B345" s="33"/>
      <c r="C345" s="33"/>
      <c r="D345" s="34"/>
      <c r="E345" s="35"/>
      <c r="F345" s="30"/>
      <c r="G345" s="30"/>
      <c r="H345" s="36"/>
      <c r="I345" s="36"/>
      <c r="J345" s="36"/>
      <c r="K345" s="30"/>
      <c r="L345" s="30"/>
      <c r="M345" s="31"/>
      <c r="N345" s="31"/>
      <c r="O345" s="31"/>
      <c r="P345" s="31"/>
      <c r="Q345" s="31"/>
      <c r="R345" s="38"/>
      <c r="S345" s="38"/>
      <c r="T345" s="38"/>
      <c r="U345" s="38"/>
      <c r="V345" s="38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6"/>
      <c r="AS345" s="31"/>
    </row>
    <row r="346" spans="1:45" s="37" customFormat="1" ht="14.25">
      <c r="A346" s="32"/>
      <c r="B346" s="33"/>
      <c r="C346" s="33"/>
      <c r="D346" s="34"/>
      <c r="E346" s="35"/>
      <c r="F346" s="30"/>
      <c r="G346" s="30"/>
      <c r="H346" s="36"/>
      <c r="I346" s="36"/>
      <c r="J346" s="36"/>
      <c r="K346" s="30"/>
      <c r="L346" s="30"/>
      <c r="M346" s="31"/>
      <c r="N346" s="31"/>
      <c r="O346" s="31"/>
      <c r="P346" s="31"/>
      <c r="Q346" s="31"/>
      <c r="R346" s="38"/>
      <c r="S346" s="38"/>
      <c r="T346" s="38"/>
      <c r="U346" s="38"/>
      <c r="V346" s="38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6"/>
      <c r="AS346" s="31"/>
    </row>
    <row r="347" spans="1:45" s="37" customFormat="1" ht="14.25">
      <c r="A347" s="32"/>
      <c r="B347" s="33"/>
      <c r="C347" s="33"/>
      <c r="D347" s="34"/>
      <c r="E347" s="35"/>
      <c r="F347" s="30"/>
      <c r="G347" s="30"/>
      <c r="H347" s="36"/>
      <c r="I347" s="36"/>
      <c r="J347" s="36"/>
      <c r="K347" s="30"/>
      <c r="L347" s="30"/>
      <c r="M347" s="31"/>
      <c r="N347" s="31"/>
      <c r="O347" s="31"/>
      <c r="P347" s="31"/>
      <c r="Q347" s="31"/>
      <c r="R347" s="38"/>
      <c r="S347" s="38"/>
      <c r="T347" s="38"/>
      <c r="U347" s="38"/>
      <c r="V347" s="38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6"/>
      <c r="AS347" s="31"/>
    </row>
    <row r="348" spans="1:45" s="37" customFormat="1" ht="14.25">
      <c r="A348" s="32"/>
      <c r="B348" s="33"/>
      <c r="C348" s="33"/>
      <c r="D348" s="34"/>
      <c r="E348" s="35"/>
      <c r="F348" s="30"/>
      <c r="G348" s="30"/>
      <c r="H348" s="36"/>
      <c r="I348" s="36"/>
      <c r="J348" s="36"/>
      <c r="K348" s="30"/>
      <c r="L348" s="30"/>
      <c r="M348" s="31"/>
      <c r="N348" s="31"/>
      <c r="O348" s="31"/>
      <c r="P348" s="31"/>
      <c r="Q348" s="31"/>
      <c r="R348" s="38"/>
      <c r="S348" s="38"/>
      <c r="T348" s="38"/>
      <c r="U348" s="38"/>
      <c r="V348" s="38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6"/>
      <c r="AS348" s="31"/>
    </row>
    <row r="349" spans="1:45" s="37" customFormat="1" ht="14.25">
      <c r="A349" s="32"/>
      <c r="B349" s="33"/>
      <c r="C349" s="33"/>
      <c r="D349" s="34"/>
      <c r="E349" s="35"/>
      <c r="F349" s="30"/>
      <c r="G349" s="30"/>
      <c r="H349" s="36"/>
      <c r="I349" s="36"/>
      <c r="J349" s="36"/>
      <c r="K349" s="30"/>
      <c r="L349" s="30"/>
      <c r="M349" s="31"/>
      <c r="N349" s="31"/>
      <c r="O349" s="31"/>
      <c r="P349" s="31"/>
      <c r="Q349" s="31"/>
      <c r="R349" s="38"/>
      <c r="S349" s="38"/>
      <c r="T349" s="38"/>
      <c r="U349" s="38"/>
      <c r="V349" s="38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6"/>
      <c r="AS349" s="31"/>
    </row>
    <row r="350" spans="1:45" s="37" customFormat="1" ht="14.25">
      <c r="A350" s="32"/>
      <c r="B350" s="33"/>
      <c r="C350" s="33"/>
      <c r="D350" s="34"/>
      <c r="E350" s="35"/>
      <c r="F350" s="30"/>
      <c r="G350" s="30"/>
      <c r="H350" s="36"/>
      <c r="I350" s="36"/>
      <c r="J350" s="36"/>
      <c r="K350" s="30"/>
      <c r="L350" s="30"/>
      <c r="M350" s="31"/>
      <c r="N350" s="31"/>
      <c r="O350" s="31"/>
      <c r="P350" s="31"/>
      <c r="Q350" s="31"/>
      <c r="R350" s="38"/>
      <c r="S350" s="38"/>
      <c r="T350" s="38"/>
      <c r="U350" s="38"/>
      <c r="V350" s="38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6"/>
      <c r="AS350" s="31"/>
    </row>
    <row r="351" spans="1:45" s="37" customFormat="1" ht="14.25">
      <c r="A351" s="32"/>
      <c r="B351" s="33"/>
      <c r="C351" s="33"/>
      <c r="D351" s="34"/>
      <c r="E351" s="35"/>
      <c r="F351" s="30"/>
      <c r="G351" s="30"/>
      <c r="H351" s="36"/>
      <c r="I351" s="36"/>
      <c r="J351" s="36"/>
      <c r="K351" s="30"/>
      <c r="L351" s="30"/>
      <c r="M351" s="31"/>
      <c r="N351" s="31"/>
      <c r="O351" s="31"/>
      <c r="P351" s="31"/>
      <c r="Q351" s="31"/>
      <c r="R351" s="38"/>
      <c r="S351" s="38"/>
      <c r="T351" s="38"/>
      <c r="U351" s="38"/>
      <c r="V351" s="38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6"/>
      <c r="AS351" s="31"/>
    </row>
    <row r="352" spans="1:45" s="37" customFormat="1" ht="14.25">
      <c r="A352" s="32"/>
      <c r="B352" s="33"/>
      <c r="C352" s="33"/>
      <c r="D352" s="34"/>
      <c r="E352" s="35"/>
      <c r="F352" s="30"/>
      <c r="G352" s="30"/>
      <c r="H352" s="36"/>
      <c r="I352" s="36"/>
      <c r="J352" s="36"/>
      <c r="K352" s="30"/>
      <c r="L352" s="30"/>
      <c r="M352" s="31"/>
      <c r="N352" s="31"/>
      <c r="O352" s="31"/>
      <c r="P352" s="31"/>
      <c r="Q352" s="31"/>
      <c r="R352" s="38"/>
      <c r="S352" s="38"/>
      <c r="T352" s="38"/>
      <c r="U352" s="38"/>
      <c r="V352" s="38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6"/>
      <c r="AS352" s="31"/>
    </row>
    <row r="353" spans="1:45" s="37" customFormat="1" ht="14.25">
      <c r="A353" s="32"/>
      <c r="B353" s="33"/>
      <c r="C353" s="33"/>
      <c r="D353" s="34"/>
      <c r="E353" s="35"/>
      <c r="F353" s="30"/>
      <c r="G353" s="30"/>
      <c r="H353" s="36"/>
      <c r="I353" s="36"/>
      <c r="J353" s="36"/>
      <c r="K353" s="30"/>
      <c r="L353" s="30"/>
      <c r="M353" s="31"/>
      <c r="N353" s="31"/>
      <c r="O353" s="31"/>
      <c r="P353" s="31"/>
      <c r="Q353" s="31"/>
      <c r="R353" s="38"/>
      <c r="S353" s="38"/>
      <c r="T353" s="38"/>
      <c r="U353" s="38"/>
      <c r="V353" s="38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6"/>
      <c r="AS353" s="31"/>
    </row>
    <row r="354" spans="1:45" s="37" customFormat="1" ht="14.25">
      <c r="A354" s="32"/>
      <c r="B354" s="33"/>
      <c r="C354" s="33"/>
      <c r="D354" s="34"/>
      <c r="E354" s="35"/>
      <c r="F354" s="30"/>
      <c r="G354" s="30"/>
      <c r="H354" s="36"/>
      <c r="I354" s="36"/>
      <c r="J354" s="36"/>
      <c r="K354" s="30"/>
      <c r="L354" s="30"/>
      <c r="M354" s="31"/>
      <c r="N354" s="31"/>
      <c r="O354" s="31"/>
      <c r="P354" s="31"/>
      <c r="Q354" s="31"/>
      <c r="R354" s="38"/>
      <c r="S354" s="38"/>
      <c r="T354" s="38"/>
      <c r="U354" s="38"/>
      <c r="V354" s="38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6"/>
      <c r="AS354" s="31"/>
    </row>
    <row r="355" spans="1:45" s="37" customFormat="1" ht="14.25">
      <c r="A355" s="32"/>
      <c r="B355" s="33"/>
      <c r="C355" s="33"/>
      <c r="D355" s="34"/>
      <c r="E355" s="35"/>
      <c r="F355" s="30"/>
      <c r="G355" s="30"/>
      <c r="H355" s="36"/>
      <c r="I355" s="36"/>
      <c r="J355" s="36"/>
      <c r="K355" s="30"/>
      <c r="L355" s="30"/>
      <c r="M355" s="31"/>
      <c r="N355" s="31"/>
      <c r="O355" s="31"/>
      <c r="P355" s="31"/>
      <c r="Q355" s="31"/>
      <c r="R355" s="38"/>
      <c r="S355" s="38"/>
      <c r="T355" s="38"/>
      <c r="U355" s="38"/>
      <c r="V355" s="38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6"/>
      <c r="AS355" s="31"/>
    </row>
    <row r="356" spans="1:45" s="37" customFormat="1" ht="14.25">
      <c r="A356" s="32"/>
      <c r="B356" s="33"/>
      <c r="C356" s="33"/>
      <c r="D356" s="34"/>
      <c r="E356" s="35"/>
      <c r="F356" s="30"/>
      <c r="G356" s="30"/>
      <c r="H356" s="36"/>
      <c r="I356" s="36"/>
      <c r="J356" s="36"/>
      <c r="K356" s="30"/>
      <c r="L356" s="30"/>
      <c r="M356" s="31"/>
      <c r="N356" s="31"/>
      <c r="O356" s="31"/>
      <c r="P356" s="31"/>
      <c r="Q356" s="31"/>
      <c r="R356" s="38"/>
      <c r="S356" s="38"/>
      <c r="T356" s="38"/>
      <c r="U356" s="38"/>
      <c r="V356" s="38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6"/>
      <c r="AS356" s="31"/>
    </row>
    <row r="357" spans="1:45" s="37" customFormat="1" ht="14.25">
      <c r="A357" s="32"/>
      <c r="B357" s="33"/>
      <c r="C357" s="33"/>
      <c r="D357" s="34"/>
      <c r="E357" s="35"/>
      <c r="F357" s="30"/>
      <c r="G357" s="30"/>
      <c r="H357" s="36"/>
      <c r="I357" s="36"/>
      <c r="J357" s="36"/>
      <c r="K357" s="30"/>
      <c r="L357" s="30"/>
      <c r="M357" s="31"/>
      <c r="N357" s="31"/>
      <c r="O357" s="31"/>
      <c r="P357" s="31"/>
      <c r="Q357" s="31"/>
      <c r="R357" s="38"/>
      <c r="S357" s="38"/>
      <c r="T357" s="38"/>
      <c r="U357" s="38"/>
      <c r="V357" s="38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6"/>
      <c r="AS357" s="31"/>
    </row>
    <row r="358" spans="1:45" s="37" customFormat="1" ht="14.25">
      <c r="A358" s="32"/>
      <c r="B358" s="33"/>
      <c r="C358" s="33"/>
      <c r="D358" s="34"/>
      <c r="E358" s="35"/>
      <c r="F358" s="30"/>
      <c r="G358" s="30"/>
      <c r="H358" s="36"/>
      <c r="I358" s="36"/>
      <c r="J358" s="36"/>
      <c r="K358" s="30"/>
      <c r="L358" s="30"/>
      <c r="M358" s="31"/>
      <c r="N358" s="31"/>
      <c r="O358" s="31"/>
      <c r="P358" s="31"/>
      <c r="Q358" s="31"/>
      <c r="R358" s="38"/>
      <c r="S358" s="38"/>
      <c r="T358" s="38"/>
      <c r="U358" s="38"/>
      <c r="V358" s="38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6"/>
      <c r="AS358" s="31"/>
    </row>
    <row r="359" spans="1:45" s="37" customFormat="1" ht="14.25">
      <c r="A359" s="32"/>
      <c r="B359" s="33"/>
      <c r="C359" s="33"/>
      <c r="D359" s="34"/>
      <c r="E359" s="35"/>
      <c r="F359" s="30"/>
      <c r="G359" s="30"/>
      <c r="H359" s="36"/>
      <c r="I359" s="36"/>
      <c r="J359" s="36"/>
      <c r="K359" s="30"/>
      <c r="L359" s="30"/>
      <c r="M359" s="31"/>
      <c r="N359" s="31"/>
      <c r="O359" s="31"/>
      <c r="P359" s="31"/>
      <c r="Q359" s="31"/>
      <c r="R359" s="38"/>
      <c r="S359" s="38"/>
      <c r="T359" s="38"/>
      <c r="U359" s="38"/>
      <c r="V359" s="38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6"/>
      <c r="AS359" s="31"/>
    </row>
    <row r="360" spans="1:45" s="37" customFormat="1" ht="14.25">
      <c r="A360" s="32"/>
      <c r="B360" s="33"/>
      <c r="C360" s="33"/>
      <c r="D360" s="34"/>
      <c r="E360" s="35"/>
      <c r="F360" s="30"/>
      <c r="G360" s="30"/>
      <c r="H360" s="36"/>
      <c r="I360" s="36"/>
      <c r="J360" s="36"/>
      <c r="K360" s="30"/>
      <c r="L360" s="30"/>
      <c r="M360" s="31"/>
      <c r="N360" s="31"/>
      <c r="O360" s="31"/>
      <c r="P360" s="31"/>
      <c r="Q360" s="31"/>
      <c r="R360" s="38"/>
      <c r="S360" s="38"/>
      <c r="T360" s="38"/>
      <c r="U360" s="38"/>
      <c r="V360" s="38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6"/>
      <c r="AS360" s="31"/>
    </row>
    <row r="361" spans="1:45" s="37" customFormat="1" ht="14.25">
      <c r="A361" s="32"/>
      <c r="B361" s="33"/>
      <c r="C361" s="33"/>
      <c r="D361" s="34"/>
      <c r="E361" s="35"/>
      <c r="F361" s="30"/>
      <c r="G361" s="30"/>
      <c r="H361" s="36"/>
      <c r="I361" s="36"/>
      <c r="J361" s="36"/>
      <c r="K361" s="30"/>
      <c r="L361" s="30"/>
      <c r="M361" s="31"/>
      <c r="N361" s="31"/>
      <c r="O361" s="31"/>
      <c r="P361" s="31"/>
      <c r="Q361" s="31"/>
      <c r="R361" s="38"/>
      <c r="S361" s="38"/>
      <c r="T361" s="38"/>
      <c r="U361" s="38"/>
      <c r="V361" s="38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6"/>
      <c r="AS361" s="31"/>
    </row>
    <row r="362" spans="1:45" s="37" customFormat="1" ht="14.25">
      <c r="A362" s="32"/>
      <c r="B362" s="33"/>
      <c r="C362" s="33"/>
      <c r="D362" s="34"/>
      <c r="E362" s="35"/>
      <c r="F362" s="30"/>
      <c r="G362" s="30"/>
      <c r="H362" s="36"/>
      <c r="I362" s="36"/>
      <c r="J362" s="36"/>
      <c r="K362" s="30"/>
      <c r="L362" s="30"/>
      <c r="M362" s="31"/>
      <c r="N362" s="31"/>
      <c r="O362" s="31"/>
      <c r="P362" s="31"/>
      <c r="Q362" s="31"/>
      <c r="R362" s="38"/>
      <c r="S362" s="38"/>
      <c r="T362" s="38"/>
      <c r="U362" s="38"/>
      <c r="V362" s="38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6"/>
      <c r="AS362" s="31"/>
    </row>
    <row r="363" spans="1:45" s="37" customFormat="1" ht="14.25">
      <c r="A363" s="32"/>
      <c r="B363" s="33"/>
      <c r="C363" s="33"/>
      <c r="D363" s="34"/>
      <c r="E363" s="35"/>
      <c r="F363" s="30"/>
      <c r="G363" s="30"/>
      <c r="H363" s="36"/>
      <c r="I363" s="36"/>
      <c r="J363" s="36"/>
      <c r="K363" s="30"/>
      <c r="L363" s="30"/>
      <c r="M363" s="31"/>
      <c r="N363" s="31"/>
      <c r="O363" s="31"/>
      <c r="P363" s="31"/>
      <c r="Q363" s="31"/>
      <c r="R363" s="38"/>
      <c r="S363" s="38"/>
      <c r="T363" s="38"/>
      <c r="U363" s="38"/>
      <c r="V363" s="38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6"/>
      <c r="AS363" s="31"/>
    </row>
    <row r="364" spans="1:45" s="37" customFormat="1" ht="14.25">
      <c r="A364" s="32"/>
      <c r="B364" s="33"/>
      <c r="C364" s="33"/>
      <c r="D364" s="34"/>
      <c r="E364" s="35"/>
      <c r="F364" s="30"/>
      <c r="G364" s="30"/>
      <c r="H364" s="36"/>
      <c r="I364" s="36"/>
      <c r="J364" s="36"/>
      <c r="K364" s="30"/>
      <c r="L364" s="30"/>
      <c r="M364" s="31"/>
      <c r="N364" s="31"/>
      <c r="O364" s="31"/>
      <c r="P364" s="31"/>
      <c r="Q364" s="31"/>
      <c r="R364" s="38"/>
      <c r="S364" s="38"/>
      <c r="T364" s="38"/>
      <c r="U364" s="38"/>
      <c r="V364" s="38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6"/>
      <c r="AS364" s="31"/>
    </row>
    <row r="365" spans="1:45" s="37" customFormat="1" ht="14.25">
      <c r="A365" s="32"/>
      <c r="B365" s="33"/>
      <c r="C365" s="33"/>
      <c r="D365" s="34"/>
      <c r="E365" s="35"/>
      <c r="F365" s="30"/>
      <c r="G365" s="30"/>
      <c r="H365" s="36"/>
      <c r="I365" s="36"/>
      <c r="J365" s="36"/>
      <c r="K365" s="30"/>
      <c r="L365" s="30"/>
      <c r="M365" s="31"/>
      <c r="N365" s="31"/>
      <c r="O365" s="31"/>
      <c r="P365" s="31"/>
      <c r="Q365" s="31"/>
      <c r="R365" s="38"/>
      <c r="S365" s="38"/>
      <c r="T365" s="38"/>
      <c r="U365" s="38"/>
      <c r="V365" s="38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6"/>
      <c r="AS365" s="31"/>
    </row>
    <row r="366" spans="1:45" s="37" customFormat="1" ht="14.25">
      <c r="A366" s="32"/>
      <c r="B366" s="33"/>
      <c r="C366" s="33"/>
      <c r="D366" s="34"/>
      <c r="E366" s="35"/>
      <c r="F366" s="30"/>
      <c r="G366" s="30"/>
      <c r="H366" s="36"/>
      <c r="I366" s="36"/>
      <c r="J366" s="36"/>
      <c r="K366" s="30"/>
      <c r="L366" s="30"/>
      <c r="M366" s="31"/>
      <c r="N366" s="31"/>
      <c r="O366" s="31"/>
      <c r="P366" s="31"/>
      <c r="Q366" s="31"/>
      <c r="R366" s="38"/>
      <c r="S366" s="38"/>
      <c r="T366" s="38"/>
      <c r="U366" s="38"/>
      <c r="V366" s="38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6"/>
      <c r="AS366" s="31"/>
    </row>
    <row r="367" spans="1:45" s="37" customFormat="1" ht="14.25">
      <c r="A367" s="32"/>
      <c r="B367" s="33"/>
      <c r="C367" s="33"/>
      <c r="D367" s="34"/>
      <c r="E367" s="35"/>
      <c r="F367" s="30"/>
      <c r="G367" s="30"/>
      <c r="H367" s="36"/>
      <c r="I367" s="36"/>
      <c r="J367" s="36"/>
      <c r="K367" s="30"/>
      <c r="L367" s="30"/>
      <c r="M367" s="31"/>
      <c r="N367" s="31"/>
      <c r="O367" s="31"/>
      <c r="P367" s="31"/>
      <c r="Q367" s="31"/>
      <c r="R367" s="38"/>
      <c r="S367" s="38"/>
      <c r="T367" s="38"/>
      <c r="U367" s="38"/>
      <c r="V367" s="38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6"/>
      <c r="AS367" s="31"/>
    </row>
    <row r="368" spans="1:45" s="37" customFormat="1" ht="14.25">
      <c r="A368" s="32"/>
      <c r="B368" s="33"/>
      <c r="C368" s="33"/>
      <c r="D368" s="34"/>
      <c r="E368" s="35"/>
      <c r="F368" s="30"/>
      <c r="G368" s="30"/>
      <c r="H368" s="36"/>
      <c r="I368" s="36"/>
      <c r="J368" s="36"/>
      <c r="K368" s="30"/>
      <c r="L368" s="30"/>
      <c r="M368" s="31"/>
      <c r="N368" s="31"/>
      <c r="O368" s="31"/>
      <c r="P368" s="31"/>
      <c r="Q368" s="31"/>
      <c r="R368" s="38"/>
      <c r="S368" s="38"/>
      <c r="T368" s="38"/>
      <c r="U368" s="38"/>
      <c r="V368" s="38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6"/>
      <c r="AS368" s="31"/>
    </row>
    <row r="369" spans="1:45" s="37" customFormat="1" ht="14.25">
      <c r="A369" s="32"/>
      <c r="B369" s="33"/>
      <c r="C369" s="33"/>
      <c r="D369" s="34"/>
      <c r="E369" s="35"/>
      <c r="F369" s="30"/>
      <c r="G369" s="30"/>
      <c r="H369" s="36"/>
      <c r="I369" s="36"/>
      <c r="J369" s="36"/>
      <c r="K369" s="30"/>
      <c r="L369" s="30"/>
      <c r="M369" s="31"/>
      <c r="N369" s="31"/>
      <c r="O369" s="31"/>
      <c r="P369" s="31"/>
      <c r="Q369" s="31"/>
      <c r="R369" s="38"/>
      <c r="S369" s="38"/>
      <c r="T369" s="38"/>
      <c r="U369" s="38"/>
      <c r="V369" s="38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6"/>
      <c r="AS369" s="31"/>
    </row>
    <row r="370" spans="1:45" s="37" customFormat="1" ht="14.25">
      <c r="A370" s="32"/>
      <c r="B370" s="33"/>
      <c r="C370" s="33"/>
      <c r="D370" s="34"/>
      <c r="E370" s="35"/>
      <c r="F370" s="30"/>
      <c r="G370" s="30"/>
      <c r="H370" s="36"/>
      <c r="I370" s="36"/>
      <c r="J370" s="36"/>
      <c r="K370" s="30"/>
      <c r="L370" s="30"/>
      <c r="M370" s="31"/>
      <c r="N370" s="31"/>
      <c r="O370" s="31"/>
      <c r="P370" s="31"/>
      <c r="Q370" s="31"/>
      <c r="R370" s="38"/>
      <c r="S370" s="38"/>
      <c r="T370" s="38"/>
      <c r="U370" s="38"/>
      <c r="V370" s="38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6"/>
      <c r="AS370" s="31"/>
    </row>
    <row r="371" spans="1:45" s="37" customFormat="1" ht="14.25">
      <c r="A371" s="32"/>
      <c r="B371" s="33"/>
      <c r="C371" s="33"/>
      <c r="D371" s="34"/>
      <c r="E371" s="35"/>
      <c r="F371" s="30"/>
      <c r="G371" s="30"/>
      <c r="H371" s="36"/>
      <c r="I371" s="36"/>
      <c r="J371" s="36"/>
      <c r="K371" s="30"/>
      <c r="L371" s="30"/>
      <c r="M371" s="31"/>
      <c r="N371" s="31"/>
      <c r="O371" s="31"/>
      <c r="P371" s="31"/>
      <c r="Q371" s="31"/>
      <c r="R371" s="38"/>
      <c r="S371" s="38"/>
      <c r="T371" s="38"/>
      <c r="U371" s="38"/>
      <c r="V371" s="38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6"/>
      <c r="AS371" s="31"/>
    </row>
    <row r="372" spans="1:45" s="37" customFormat="1" ht="14.25">
      <c r="A372" s="32"/>
      <c r="B372" s="33"/>
      <c r="C372" s="33"/>
      <c r="D372" s="34"/>
      <c r="E372" s="35"/>
      <c r="F372" s="30"/>
      <c r="G372" s="30"/>
      <c r="H372" s="36"/>
      <c r="I372" s="36"/>
      <c r="J372" s="36"/>
      <c r="K372" s="30"/>
      <c r="L372" s="30"/>
      <c r="M372" s="31"/>
      <c r="N372" s="31"/>
      <c r="O372" s="31"/>
      <c r="P372" s="31"/>
      <c r="Q372" s="31"/>
      <c r="R372" s="38"/>
      <c r="S372" s="38"/>
      <c r="T372" s="38"/>
      <c r="U372" s="38"/>
      <c r="V372" s="38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6"/>
      <c r="AS372" s="31"/>
    </row>
    <row r="373" spans="1:45" s="37" customFormat="1" ht="14.25">
      <c r="A373" s="32"/>
      <c r="B373" s="33"/>
      <c r="C373" s="33"/>
      <c r="D373" s="34"/>
      <c r="E373" s="35"/>
      <c r="F373" s="30"/>
      <c r="G373" s="30"/>
      <c r="H373" s="36"/>
      <c r="I373" s="36"/>
      <c r="J373" s="36"/>
      <c r="K373" s="30"/>
      <c r="L373" s="30"/>
      <c r="M373" s="31"/>
      <c r="N373" s="31"/>
      <c r="O373" s="31"/>
      <c r="P373" s="31"/>
      <c r="Q373" s="31"/>
      <c r="R373" s="38"/>
      <c r="S373" s="38"/>
      <c r="T373" s="38"/>
      <c r="U373" s="38"/>
      <c r="V373" s="38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6"/>
      <c r="AS373" s="31"/>
    </row>
    <row r="374" spans="1:45" s="37" customFormat="1" ht="14.25">
      <c r="A374" s="32"/>
      <c r="B374" s="33"/>
      <c r="C374" s="33"/>
      <c r="D374" s="34"/>
      <c r="E374" s="35"/>
      <c r="F374" s="30"/>
      <c r="G374" s="30"/>
      <c r="H374" s="36"/>
      <c r="I374" s="36"/>
      <c r="J374" s="36"/>
      <c r="K374" s="30"/>
      <c r="L374" s="30"/>
      <c r="M374" s="31"/>
      <c r="N374" s="31"/>
      <c r="O374" s="31"/>
      <c r="P374" s="31"/>
      <c r="Q374" s="31"/>
      <c r="R374" s="38"/>
      <c r="S374" s="38"/>
      <c r="T374" s="38"/>
      <c r="U374" s="38"/>
      <c r="V374" s="38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6"/>
      <c r="AS374" s="31"/>
    </row>
    <row r="375" spans="1:45" s="37" customFormat="1" ht="14.25">
      <c r="A375" s="32"/>
      <c r="B375" s="33"/>
      <c r="C375" s="33"/>
      <c r="D375" s="34"/>
      <c r="E375" s="35"/>
      <c r="F375" s="30"/>
      <c r="G375" s="30"/>
      <c r="H375" s="36"/>
      <c r="I375" s="36"/>
      <c r="J375" s="36"/>
      <c r="K375" s="30"/>
      <c r="L375" s="30"/>
      <c r="M375" s="31"/>
      <c r="N375" s="31"/>
      <c r="O375" s="31"/>
      <c r="P375" s="31"/>
      <c r="Q375" s="31"/>
      <c r="R375" s="38"/>
      <c r="S375" s="38"/>
      <c r="T375" s="38"/>
      <c r="U375" s="38"/>
      <c r="V375" s="38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6"/>
      <c r="AS375" s="31"/>
    </row>
    <row r="376" spans="1:45" s="37" customFormat="1" ht="14.25">
      <c r="A376" s="32"/>
      <c r="B376" s="33"/>
      <c r="C376" s="33"/>
      <c r="D376" s="34"/>
      <c r="E376" s="35"/>
      <c r="F376" s="30"/>
      <c r="G376" s="30"/>
      <c r="H376" s="36"/>
      <c r="I376" s="36"/>
      <c r="J376" s="36"/>
      <c r="K376" s="30"/>
      <c r="L376" s="30"/>
      <c r="M376" s="31"/>
      <c r="N376" s="31"/>
      <c r="O376" s="31"/>
      <c r="P376" s="31"/>
      <c r="Q376" s="31"/>
      <c r="R376" s="38"/>
      <c r="S376" s="38"/>
      <c r="T376" s="38"/>
      <c r="U376" s="38"/>
      <c r="V376" s="38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6"/>
      <c r="AS376" s="31"/>
    </row>
  </sheetData>
  <sheetProtection password="D674" sheet="1"/>
  <mergeCells count="1">
    <mergeCell ref="A1:AR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USER</cp:lastModifiedBy>
  <cp:lastPrinted>2013-03-14T09:56:51Z</cp:lastPrinted>
  <dcterms:created xsi:type="dcterms:W3CDTF">2011-04-24T20:32:55Z</dcterms:created>
  <dcterms:modified xsi:type="dcterms:W3CDTF">2019-07-12T20:07:59Z</dcterms:modified>
  <cp:category/>
  <cp:version/>
  <cp:contentType/>
  <cp:contentStatus/>
</cp:coreProperties>
</file>